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29B92E78-39A8-45F2-BFB6-83C41E97BB8E}" xr6:coauthVersionLast="47" xr6:coauthVersionMax="47" xr10:uidLastSave="{00000000-0000-0000-0000-000000000000}"/>
  <bookViews>
    <workbookView xWindow="-110" yWindow="-110" windowWidth="19420" windowHeight="10300" xr2:uid="{017C899A-0019-4893-ACBE-92BDEDC12F34}"/>
  </bookViews>
  <sheets>
    <sheet name="waste collector" sheetId="1" r:id="rId1"/>
    <sheet name="recycler" sheetId="2" r:id="rId2"/>
  </sheets>
  <definedNames>
    <definedName name="_xlnm._FilterDatabase" localSheetId="0">'waste collector'!$A$2:$F$2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 l="1"/>
  <c r="I20" i="2"/>
  <c r="I17" i="2"/>
</calcChain>
</file>

<file path=xl/sharedStrings.xml><?xml version="1.0" encoding="utf-8"?>
<sst xmlns="http://schemas.openxmlformats.org/spreadsheetml/2006/main" count="1167" uniqueCount="535">
  <si>
    <t>No.</t>
  </si>
  <si>
    <t>Area</t>
  </si>
  <si>
    <t>Name</t>
  </si>
  <si>
    <t>Address</t>
  </si>
  <si>
    <t>South</t>
  </si>
  <si>
    <t>Á Châu ( Asia Enviroment)</t>
  </si>
  <si>
    <t>Certification (if have)</t>
  </si>
  <si>
    <t>404 Tan Son Nhi Street, Tan Quy Ward, Tan Phu District, City. Ho Chi Minh</t>
  </si>
  <si>
    <t>Công ty Môi trường Quốc Khang (Quoc Khang Enviroment )</t>
  </si>
  <si>
    <t>NAM PHONG INTRUSTRIAL</t>
  </si>
  <si>
    <t>VRDC ( Tân Phát Tài)</t>
  </si>
  <si>
    <t>Môi trường Thành Lập</t>
  </si>
  <si>
    <t>Lot 04HG-1, Along Kenh Ranh Street, Xuyen A Industrial Park, Tram Lac Hamlet, My Hanh Bac Commune, Duc Hoa District, Long An Province</t>
  </si>
  <si>
    <t>Lot N1, Road N8, Nam Tan Uyen Industrial Park, Khanh Binh Ward, Tan Uyen Town, Binh Duong Province</t>
  </si>
  <si>
    <t>No. 18 A, Ong Huong Hamlet, Dong Khoi, Thien Tan Ward, Vinh Cuu District, Dong Nai</t>
  </si>
  <si>
    <t>39 Cao Trieu Phat, Tan Phong Ward, District 7, City. Ho Chi Minh, Vietnam</t>
  </si>
  <si>
    <t>Lô B4-B21, B5-B20 Đường số 9, KCN Lê Minh Xuân, TP.HCM</t>
  </si>
  <si>
    <t xml:space="preserve">266/26/7 Phú Thọ Hoà, Phường Phú Thọ Hoà, Quận Tân Phú, TP Hồ Chí Minh (Đây là địa chỉ văn phòng) </t>
  </si>
  <si>
    <t>239/2G1 Bà Hom, Phường 13, Quận 6, Thành phố Hồ Chí Minh</t>
  </si>
  <si>
    <t>Tổ 04, ấp 2, Xã Tân Thạnh Tây, Huyện Củ Chi, HCM</t>
  </si>
  <si>
    <t>North</t>
  </si>
  <si>
    <t>HOA MAI CO.,LTD</t>
  </si>
  <si>
    <t>TRAN HA MY ENVIRONMENTAL TREATMENT CO., LTD</t>
  </si>
  <si>
    <t>1012A, group 12, village No 2, Xuan Thoi Thuong Commune, Hoc Mon District, Ho Chi Minh City</t>
  </si>
  <si>
    <t>29 Tran Bich San street, Tran Quang Khai Ward, Nam Dinh City</t>
  </si>
  <si>
    <t>No</t>
  </si>
  <si>
    <t>Công ty Cổ phần Công nghệ Môi trường An Sinh</t>
  </si>
  <si>
    <t>Phong Lam village, Hoang Dieu Commune, Gia Loc District, Hai Duong Province</t>
  </si>
  <si>
    <t>Công ty Cổ phần Môi trường xanh Minh Phúc</t>
  </si>
  <si>
    <t>Khu 1, Thị Trấn Kẻ Sặt, Huyện Bình Giang, Tỉnh Hải Dương, Việt Nam</t>
  </si>
  <si>
    <t>Ấp Tân Phú, Xã Tân Hương, Huyện Châu Thành, Tỉnh Tiền Giang, Việt Nam</t>
  </si>
  <si>
    <t>CÔNG TY TNHH MTV HỒNG PHÁT TIỀN GIANG</t>
  </si>
  <si>
    <t>https://moitruongthanhlap.com.vn/</t>
  </si>
  <si>
    <t>Dung Quat waste treatment and recycling cluster, Tri Binh village, Binh Nguyen, Binh Son, Quang Ngai Province</t>
  </si>
  <si>
    <t>Center</t>
  </si>
  <si>
    <t xml:space="preserve"> Lilama Mechanics &amp; Environmental Corporation</t>
  </si>
  <si>
    <t>Công ty Cổ phần môi trường công nghệ cao Hòa Bình</t>
  </si>
  <si>
    <t>Thôn Đồng Phú, Xã Đồng Tâm, Huyện Lạc Thuỷ, Tỉnh Hòa Bình, Việt Nam</t>
  </si>
  <si>
    <t>ISO9001
ISO14001
ISO45001</t>
  </si>
  <si>
    <t>Công ty TNHH Môi Trường Công Nghiệp Xanh</t>
  </si>
  <si>
    <t>Waste treatment center, Thanh Cao village, Ngoc Thanh Commune, Phuc Yen District, Vinh Phuc Province</t>
  </si>
  <si>
    <t>Thôn Môn Nha, Xã Hiển Khánh, Huyện Vụ Bản, Nam Định</t>
  </si>
  <si>
    <t>Công ty cổ phần Đầu tư &amp; Kỹ thuật tài nguyên môi trường ETC</t>
  </si>
  <si>
    <t>Đường D1 (M2+M3), Khu công nghiệp Hòa Xá, Phường Lộc Hoà, Thành phố Nam Định, Tỉnh Nam Định, Việt Nam</t>
  </si>
  <si>
    <t>Công ty cổ phần môi trường Thuận Thành</t>
  </si>
  <si>
    <t>Ngoc Khanh residential zone, Gia Dong Ward, Thuan Thanh District, Bac Ninh Province</t>
  </si>
  <si>
    <t>ISO9001
ISO14001</t>
  </si>
  <si>
    <t>ISO14001</t>
  </si>
  <si>
    <t>QUANG TUAN MATERIALS CO., LTD</t>
  </si>
  <si>
    <t>786 Cong Hoa street, Tan Binh District, Ho Chi Minh City</t>
  </si>
  <si>
    <t>HUNG VU SCRAPS PURCHASE COMPANY</t>
  </si>
  <si>
    <t>16168 Tien Du, Bac Ninh Province</t>
  </si>
  <si>
    <t>https://phelieuhungvu.com/</t>
  </si>
  <si>
    <t>http://thumuaphelieuquangtuan.com.vn/</t>
  </si>
  <si>
    <t>Phế Liệu Miền Bắc (THANH AN COMMERCIAL SERVICES CO.,LTD)</t>
  </si>
  <si>
    <t>No 89 Bui Huy Bich street, Hoang Mai street, Hanoi City</t>
  </si>
  <si>
    <t>HưNG PháT CO.,LTD</t>
  </si>
  <si>
    <t>Lam Lang, Van Duong, Bac Ninh Province</t>
  </si>
  <si>
    <t>https://thumuaphelieuhungphat.com</t>
  </si>
  <si>
    <t>KIM PHAT SCRAP PURCHASE CO.,LTD</t>
  </si>
  <si>
    <t>C2/13, village No 3, Vinh Loc A, Binh Chanh District, Ho Chi Minh City</t>
  </si>
  <si>
    <t>http://thumuaphelieukimphat.com/</t>
  </si>
  <si>
    <t>MINH QUAN COMPANY</t>
  </si>
  <si>
    <t>Đ.Phú Thọ Hòa, Q.Tân Phú, TP.HCM</t>
  </si>
  <si>
    <t>http://www.thumuavaitonkho.com/</t>
  </si>
  <si>
    <t>CÔNG TY THU MUA VẢI TỒN KHO BẢO PHONG</t>
  </si>
  <si>
    <t xml:space="preserve">Địa chỉ Hà Nội: Số 20, Đường Bùi Huy Bích, Quận Hoàng Mai, Thanh Trì, Hà Nội
Địa chỉ HCM: 100 Đường số 18, Phường Bình Hưng Hòa, Quận Bình Tân, Tp. HCM
</t>
  </si>
  <si>
    <t>South &amp; North</t>
  </si>
  <si>
    <t>phelieugiacaonhat.vn</t>
  </si>
  <si>
    <t>VIET DUC SCRAPS COLLECTION</t>
  </si>
  <si>
    <t>No 7, DDT743 An Phu, Thuan An, Binh Duong</t>
  </si>
  <si>
    <t>phelieuvietduc.com</t>
  </si>
  <si>
    <t>Tuan Dat CO.,LTD</t>
  </si>
  <si>
    <t>http://thumuaphelieutuandat.com/</t>
  </si>
  <si>
    <t>Phế liệu Tuấn Hùng</t>
  </si>
  <si>
    <t>4675 land plot, map sheet No 3TDH, Dong Chieu, Tan Dong Hiep, Di An City, Binh Duong Province</t>
  </si>
  <si>
    <t>https://phelieutuanhung.com/thu-mua-vai/</t>
  </si>
  <si>
    <t>THINH PHAT SCRAPS COLLECTION COMPANY</t>
  </si>
  <si>
    <t>347 Phu Loi street, Thu Dau Mot City, Binh Duong Province</t>
  </si>
  <si>
    <t>https://muaphelieuthinhphat.com/thu-mua-vai-phe-lieu/</t>
  </si>
  <si>
    <t>MUA PHE LIEU 247</t>
  </si>
  <si>
    <t>10 Le Trong Tan street, Binh Hung Hoa, Binh Tan District, Ho Chi Minh City</t>
  </si>
  <si>
    <t>muaphelieu247.com</t>
  </si>
  <si>
    <t>Quang Dat Scraps</t>
  </si>
  <si>
    <t>225 Le Trong Tan street, Binh Hung Hoa Ward, Binh Tan District, Ho Chi Minh City</t>
  </si>
  <si>
    <t>phelieuquangdat.com</t>
  </si>
  <si>
    <t>Công Ty TNHH Xử Lý Môi Trường Đạt Tài Tiến, CN Bình Dương</t>
  </si>
  <si>
    <t>21H/10, Binh Dang, Binh Hoa Ward, Thuan An City, Binh Duong Province</t>
  </si>
  <si>
    <t>http://dattaitien.com/</t>
  </si>
  <si>
    <t>MUA SỢI TỒN KHO</t>
  </si>
  <si>
    <t>Địa chỉ: 688/30/17 Đường Tân Kỳ, Phường Tân Quý, Quận Bình Tân, TP. Hồ Chí Minh
CN: Xã Mỹ Thắng, Huyện Mỹ Lộc, Nam Định</t>
  </si>
  <si>
    <t>http://muasoitonkho.com/</t>
  </si>
  <si>
    <t>Cơ Sở Thu Mua Vải Vụn An Bình</t>
  </si>
  <si>
    <t>Quốc Lộ 22, Quận 12, TP.HCM</t>
  </si>
  <si>
    <t>Website: muavaivun.com</t>
  </si>
  <si>
    <t>CÔNG TY THU MUA PHẾ LIỆU GIÁ CAO TOÀN PHÁT</t>
  </si>
  <si>
    <t xml:space="preserve"> 28 Đường số 18, Bình Hưng Hoà, Bình Tân, TPHCM</t>
  </si>
  <si>
    <t>www.thumuaphelieuvn.com</t>
  </si>
  <si>
    <t>Công Ty TNHH Bảo Minh Xanh</t>
  </si>
  <si>
    <t>No 6/47 Phan Boi Chau street, Tran Dang Ninh Ward, Nam Dinh City</t>
  </si>
  <si>
    <t>http://phelieunamdinh.com/</t>
  </si>
  <si>
    <t>TOAN THANG FABRIC PURCHASING COMPANY</t>
  </si>
  <si>
    <t>Tan Binh market, Ho Chi Minh City</t>
  </si>
  <si>
    <t>https://thumuavaiton.com/</t>
  </si>
  <si>
    <t>https://phelieuthinhvuong.com/</t>
  </si>
  <si>
    <t>THINH VUONG SCRAPS COMPANY</t>
  </si>
  <si>
    <t>39 Phu Loi street, Thu Dau Mot City, Binh Duong Province</t>
  </si>
  <si>
    <t>Công Ty Thu Mua Phế Liệu Giá Cao Bảo Minh</t>
  </si>
  <si>
    <t>589, No 18 street, Binh Hung Hoa Ward, Binh Tan District, Ho Chi Minh City</t>
  </si>
  <si>
    <t>http://thumuaphelieugiacao.com.vn/</t>
  </si>
  <si>
    <t>Công Ty TNHH Phế Liệu Đại Bảo</t>
  </si>
  <si>
    <t>198, Route 1A, Binh Hung Hoa Ward, Tan Binh District, Ho Chi Minh City</t>
  </si>
  <si>
    <t>http://thumuaphelieudaibao.com/</t>
  </si>
  <si>
    <t>CÔNG TY THU MUA PHẾ LIỆU MÔI TRƯỜNG PHI NGUYỄN</t>
  </si>
  <si>
    <t xml:space="preserve">67/15, Binh Chuan, Binh Duong Province
</t>
  </si>
  <si>
    <t>http://phelieugiatotmiennam.com/</t>
  </si>
  <si>
    <t>CÔNG TY TNHH THU MUA PHẾ LIỆU TUẤN KIỆT</t>
  </si>
  <si>
    <t>DS07, Tan Phuoc, Tan Binh Ward, Di An City, Binh Duong Province</t>
  </si>
  <si>
    <t>http://thumuaphelieutuankiet.com/</t>
  </si>
  <si>
    <t>Công ty TNHH Thương Mại Dịch Vụ Xuân Linh</t>
  </si>
  <si>
    <t>368 Tan Huong street, Tan Quy Ward, Tan Phu District, Ho Chi Minh City</t>
  </si>
  <si>
    <t>phelieuhcm.com</t>
  </si>
  <si>
    <t>Công Ty TNHH Một Thành Viên Tài Thành Phát</t>
  </si>
  <si>
    <t xml:space="preserve">No 55, Dang Nguyen street, KP.3 Long Binh Ward, Bien Hoa City, Dong Nai
 </t>
  </si>
  <si>
    <t>http://taithanhphat.com/
http://taithanhphat.bizz.vn/</t>
  </si>
  <si>
    <t>Công Ty TNHH Thương Mại - Dịch Vụ Phạm Doãn</t>
  </si>
  <si>
    <t>No 810, group 17, Vuon Dua village, Phuoc Tan Commune, Bien Hoa City, Dong Nai Province</t>
  </si>
  <si>
    <t>http://phelieuphamdoan.com/
http://phelieuphamdoan.bizz.vn/</t>
  </si>
  <si>
    <t>Công Ty TNHH Thương Mại Và Dịch Vụ Ngọc Châm</t>
  </si>
  <si>
    <t>9/5, Dong Tan, Di An Ward, Di An District, Binh Duong Province</t>
  </si>
  <si>
    <t>http://phelieungoccham.bizz.vn/</t>
  </si>
  <si>
    <t>Công Ty TNHH Nhất Lộc</t>
  </si>
  <si>
    <t>179, route 1A, Binh Hung Hoa Ward, Binh Tan District, Ho Chi Minh City</t>
  </si>
  <si>
    <t>http://thumuaphelieugiacaotphcm.com/</t>
  </si>
  <si>
    <t>Công Ty TNHH Thương Mại Dịch Vụ Tổng Hợp Văn Minh</t>
  </si>
  <si>
    <t>Group 1, village 4, An Vien Commune, Trang Bom District, Dong Nai Province</t>
  </si>
  <si>
    <t>http://thumuaphelieudongnai.bizz.vn/</t>
  </si>
  <si>
    <t>Công Ty TNHH Hoàng Nhật Hồng</t>
  </si>
  <si>
    <t>900/16, Chieu Lieu, Tan Dong Hiep Ward, Di An City, Binh Duong Province</t>
  </si>
  <si>
    <t>http://hoangnhathong.bizz.vn/</t>
  </si>
  <si>
    <t>Thu Mua Phế Liệu Thuận Phát</t>
  </si>
  <si>
    <t xml:space="preserve">21C/5Y/5A Nguyen Thi Sua street, village No 3, Vinh Loc A Commune, Binh Chanh District, Ho Chi Minh City
</t>
  </si>
  <si>
    <t>http://phelieuthuanphat.net/</t>
  </si>
  <si>
    <t>Công Ty TNHH MTV Xử Lý Môi Trường An Lộc Tài</t>
  </si>
  <si>
    <t>93/17A, Nguyen Thi Tuoi street, Tan Phuoc, Tan Binh Ward, Di An District, Binh Duong Province</t>
  </si>
  <si>
    <t>http://moitruonganloctai.bizz.vn/</t>
  </si>
  <si>
    <t>Hợp Tác Xã Thương Mại Dịch Vụ Tổng Hợp Lộc An</t>
  </si>
  <si>
    <t>Binh Lam village, Loc An Commune, Long Thanh District, Dong Nai Province</t>
  </si>
  <si>
    <t>http://phelieulocan.bizz.vn/</t>
  </si>
  <si>
    <t>Thu Mua Phế Liệu Hưng Phát</t>
  </si>
  <si>
    <t>Tan Long residential zone, Tan Dong Hiep, Di An City, Binh Duong Province</t>
  </si>
  <si>
    <t>http://phelieuhungphat.com/</t>
  </si>
  <si>
    <t>Công Ty Thu Mua Phế Liệu Đăng Khôi</t>
  </si>
  <si>
    <t>http://thumuaphelieudangkhoi.com/</t>
  </si>
  <si>
    <t xml:space="preserve">
THU MUA PHẾ LIỆU NGỌC AN NHIÊN </t>
  </si>
  <si>
    <t>Group 3C, Phuoc Tan Commune, Bien Hoa City, Dong Nai Province</t>
  </si>
  <si>
    <t>n.a</t>
  </si>
  <si>
    <t>http://thumuaphelieunamnguyen.com/</t>
  </si>
  <si>
    <t>Công Ty TNHH Môi Trường Anh Huy Hùng</t>
  </si>
  <si>
    <t>Group 3, Phu Thing village, Thieu Phu Commune, Thieu Hoa District, Thanh Hoa Province</t>
  </si>
  <si>
    <t>http://thumuavaivun.bizz.vn/</t>
  </si>
  <si>
    <t>Công Ty TNHH MTV Dịch Vụ Thương Mại Lạc Tiến Phát</t>
  </si>
  <si>
    <t>E328, Bui Van Hoa street, group 6, KP. 5A, Long Binh Ward, Bien Hoa City, Dong Nai</t>
  </si>
  <si>
    <t>http://lactienphat.bizz.vn/</t>
  </si>
  <si>
    <t>Công Ty TNHH Thu Mua Phế Liệu Minh Thảo Phát</t>
  </si>
  <si>
    <t>No 18, Binh Hung Hoa Ward, Binh Tan District, Ho Chi Minh City</t>
  </si>
  <si>
    <t>http://phelieuminhphat.com/</t>
  </si>
  <si>
    <t>Cơ Sở Thu Mua Phế Liệu Long Phát</t>
  </si>
  <si>
    <t>Tan Dong Hiep Ward, Di An District, Binh Duong Province</t>
  </si>
  <si>
    <t>http://phelieulongphat.bizz.vn/</t>
  </si>
  <si>
    <t>Công Ty TNHH Dịch Vụ Thương Mại Thành An</t>
  </si>
  <si>
    <t>Số 89 Bùi Huy Bích, Q. Hoàng Mai,Hà Nội</t>
  </si>
  <si>
    <t>http://phelieumienbac.net/</t>
  </si>
  <si>
    <t>Thu Mua Phế Liệu Thiên Sơn</t>
  </si>
  <si>
    <t>5C street, Binh Hung Hoa Ward, Binh Tan District, Ho Chi Minh City</t>
  </si>
  <si>
    <t>http://phelieuthienson.com/</t>
  </si>
  <si>
    <t>Công Ty TNHH Môi Trường Đại Thắng Lợi</t>
  </si>
  <si>
    <t>586/9 KP. Chieu Lieu, Tan Dong Hiep Ward, Di An District, Binh Duong Province</t>
  </si>
  <si>
    <t>http://moitruongsach.org/</t>
  </si>
  <si>
    <t>Công Ty TNHH TM Tiến Ngân</t>
  </si>
  <si>
    <t>My Thang Commune, My Loc District, Nam Dinh Province</t>
  </si>
  <si>
    <t>http://muasoitonkho.bizz.vn/</t>
  </si>
  <si>
    <t>Thu Mua Phế Liệu Giá Cao Công Ty Tân Tiến Phát</t>
  </si>
  <si>
    <t>https://muaphelieugiacao.net/</t>
  </si>
  <si>
    <t>ĐƯỜNG 3 KCN TÂN BÌNH, P.TÂY THẠNH, Q. TÂN BÌNH, TP, TP. HCM</t>
  </si>
  <si>
    <t>Công Ty TNHH Phế Liệu Lộc Phát</t>
  </si>
  <si>
    <t>24/78 A Tan Long, Tan Dong Hiep, Di An City, Binh Duong</t>
  </si>
  <si>
    <t>http://www.phelieulocphat.net/</t>
  </si>
  <si>
    <t>Công Ty TNHH Dịch Vụ TM Xuất Nhập Khẩu Thành Long</t>
  </si>
  <si>
    <t xml:space="preserve">53/18 Dong Chieu, Tan Dong Hiep Ward, Di An City, Binh Duong Province
 </t>
  </si>
  <si>
    <t>http://phelieu24h.com/</t>
  </si>
  <si>
    <t>Thu Mua Phế Liệu Bình Thuận</t>
  </si>
  <si>
    <t>Phu Thi Xuan street, Phu An, Phu Long town, Ham Thuan Bac District, Binh Thuan Province</t>
  </si>
  <si>
    <t>http://thumuaphelieubinhthuan.com/</t>
  </si>
  <si>
    <t>Công ty TNHH MÔI TRƯỜNG CHÂN LÝ</t>
  </si>
  <si>
    <t>Lot G, Hoang Gia industrial cluster, My Hanh Commune, Duc Hoa District, Long An Province</t>
  </si>
  <si>
    <t>http://chanly.vn/</t>
  </si>
  <si>
    <t>21 Song Hanh street, Tan Binh Ward, Ho Chi Minh City</t>
  </si>
  <si>
    <t>365 route 1A, Binh Tan District, Ho Chi Minh City</t>
  </si>
  <si>
    <t>#</t>
  </si>
  <si>
    <t>Waste collector</t>
  </si>
  <si>
    <t>Location</t>
  </si>
  <si>
    <t>Company size</t>
  </si>
  <si>
    <t>Website</t>
  </si>
  <si>
    <t>Waste type collected</t>
  </si>
  <si>
    <t>Fiber content</t>
  </si>
  <si>
    <t>Waste collected from Mill name</t>
  </si>
  <si>
    <t>Quantity (ton/month)</t>
  </si>
  <si>
    <t>Firm name / organization's name</t>
  </si>
  <si>
    <t>Core function</t>
  </si>
  <si>
    <t>Products</t>
  </si>
  <si>
    <t>Production capacity (tons/month)</t>
  </si>
  <si>
    <t>Expected production capacity in future (tons/month)</t>
  </si>
  <si>
    <t>Input material</t>
  </si>
  <si>
    <t>Request sorting input material by color?</t>
  </si>
  <si>
    <t>Input materials sourcing location</t>
  </si>
  <si>
    <t>Input material capacit
(tons/month)</t>
  </si>
  <si>
    <t>Customer of recycled products</t>
  </si>
  <si>
    <t>Certificates</t>
  </si>
  <si>
    <t>VIKOHASAN JSC.</t>
  </si>
  <si>
    <t>Recycled polyester staple fiber</t>
  </si>
  <si>
    <t>Lot CN02, Dong Van 4 Industrial Zone, Dai Cuong Commune, Kim Bang District, Ha Nam Province</t>
  </si>
  <si>
    <t xml:space="preserve">Ha Nam </t>
  </si>
  <si>
    <r>
      <rPr>
        <sz val="10"/>
        <color theme="1"/>
        <rFont val="Calibri"/>
        <family val="2"/>
        <charset val="163"/>
      </rPr>
      <t>~</t>
    </r>
    <r>
      <rPr>
        <sz val="10"/>
        <color theme="1"/>
        <rFont val="Calibri"/>
        <family val="2"/>
        <scheme val="minor"/>
      </rPr>
      <t>300</t>
    </r>
  </si>
  <si>
    <t>https://vikohasanfiber.com</t>
  </si>
  <si>
    <t>Polyester bottle, Polyester lump, Polyester tray (waste of electronic factories) 
Polyester fabric pop-corn</t>
  </si>
  <si>
    <t>100% polyester</t>
  </si>
  <si>
    <t>Yes</t>
  </si>
  <si>
    <t>Local market: 70%
Imported source: 30%</t>
  </si>
  <si>
    <r>
      <rPr>
        <sz val="10"/>
        <color theme="1"/>
        <rFont val="Calibri"/>
        <family val="2"/>
        <charset val="163"/>
      </rPr>
      <t>~</t>
    </r>
    <r>
      <rPr>
        <sz val="10"/>
        <color theme="1"/>
        <rFont val="Calibri"/>
        <family val="2"/>
        <scheme val="minor"/>
      </rPr>
      <t>110,000</t>
    </r>
  </si>
  <si>
    <t>&gt;40 international brands and local brands</t>
  </si>
  <si>
    <t>ISO 9001; 
STANDARD 100 by OEKO-TEX®; 
GRS-4.0</t>
  </si>
  <si>
    <t>Hop Thanh CO., LTD</t>
  </si>
  <si>
    <t>Lot A2, Nguyen Duc Canh industrial park, Tran Hung, Thai Binh Province</t>
  </si>
  <si>
    <t>Thai Binh</t>
  </si>
  <si>
    <r>
      <rPr>
        <sz val="10"/>
        <color theme="1"/>
        <rFont val="Calibri"/>
        <family val="2"/>
        <charset val="163"/>
      </rPr>
      <t>~</t>
    </r>
    <r>
      <rPr>
        <sz val="10"/>
        <color theme="1"/>
        <rFont val="Arial"/>
        <family val="2"/>
      </rPr>
      <t xml:space="preserve"> 700</t>
    </r>
  </si>
  <si>
    <t>https://hopthanhco.com.vn</t>
  </si>
  <si>
    <t>Polyester flake
Polyester fabric pop-corn</t>
  </si>
  <si>
    <t>Local market: main; 
Imported source: yes, only use when the local market price is high</t>
  </si>
  <si>
    <t>ISO 9001; 
STANDARD 100 by OEKO-TEX®; 
GRS</t>
  </si>
  <si>
    <t>Khai Thanh Trade and Production JSC.</t>
  </si>
  <si>
    <t>6GMW+QVQ, Yen Dong industrial cluster, Yen Lac Commune, Vinh Phuc Province</t>
  </si>
  <si>
    <t>Vinh Phuc</t>
  </si>
  <si>
    <r>
      <rPr>
        <sz val="10"/>
        <color theme="1"/>
        <rFont val="Calibri"/>
        <family val="2"/>
        <charset val="163"/>
      </rPr>
      <t>~</t>
    </r>
    <r>
      <rPr>
        <sz val="10"/>
        <color theme="1"/>
        <rFont val="Arial"/>
        <family val="2"/>
      </rPr>
      <t>200</t>
    </r>
  </si>
  <si>
    <t>https://khaithanhjsc.com/en/tin-tuc/</t>
  </si>
  <si>
    <t>Recycled polyester staple fiber; 
Polyester flake</t>
  </si>
  <si>
    <r>
      <t xml:space="preserve">Fiber: </t>
    </r>
    <r>
      <rPr>
        <sz val="10"/>
        <color theme="1"/>
        <rFont val="Calibri"/>
        <family val="2"/>
      </rPr>
      <t>1250</t>
    </r>
    <r>
      <rPr>
        <sz val="10"/>
        <color theme="1"/>
        <rFont val="Calibri"/>
        <family val="2"/>
        <scheme val="minor"/>
      </rPr>
      <t xml:space="preserve">
Polyester flake: 12,000 </t>
    </r>
  </si>
  <si>
    <t>NAM VANG HA NAM POLYESTER STAPLE FIBER</t>
  </si>
  <si>
    <t>Lot F3, Road N4, Chau Son Industrial Park Chau Son Ward, Phu Ly City, Ha Nam Province</t>
  </si>
  <si>
    <t>http://www.namvanghanam.com</t>
  </si>
  <si>
    <t>100% Polyster flakes</t>
  </si>
  <si>
    <t>Trinh Trung L.A CO., LTD</t>
  </si>
  <si>
    <t>No. 541 land plot, Map sheet No. 22, Hamlet 5, Duc Hoa Dong Commune, Duc Hoa District, Long An Province</t>
  </si>
  <si>
    <t>Long An</t>
  </si>
  <si>
    <t>http://trinhtrungla.vn/</t>
  </si>
  <si>
    <t>Export to China, India, US, Mexico, Thailand, Argentina</t>
  </si>
  <si>
    <t>GRS</t>
  </si>
  <si>
    <t>Hang Bang Textile Vietnam CO., LTD</t>
  </si>
  <si>
    <t>Recycled cotton fiber</t>
  </si>
  <si>
    <t>Lot C24, No 3 street, Tay Do Industrial Zone, Binh Tien 2, Duc Hoa Ha, Duc Hoa District, Long An Province</t>
  </si>
  <si>
    <t>http://soihangbang.com</t>
  </si>
  <si>
    <t>Recycled cotton yarn</t>
  </si>
  <si>
    <t>Cotton fabric waste</t>
  </si>
  <si>
    <t>100% cotton</t>
  </si>
  <si>
    <t>Zara, H&amp;M, FILA, UNIQLO</t>
  </si>
  <si>
    <t>ISO 9001;  
GRS</t>
  </si>
  <si>
    <t>Doan Ket Trading - Production - Service CO., LTD</t>
  </si>
  <si>
    <t>Blended TC recycled yarn</t>
  </si>
  <si>
    <t>Tram Lac Hamlet, My Hanh Commune, Duc Hoa District, Long An Province</t>
  </si>
  <si>
    <t>http://soidoanket.com/</t>
  </si>
  <si>
    <t>TC recycled yarn</t>
  </si>
  <si>
    <t>Cotton yarn waste: 50-60 tons/month
Polyester thread waste: 50-60 tons/month
Cotton/polyester waste (B2, B1): negligible</t>
  </si>
  <si>
    <t>Blended cotton (no spandex)</t>
  </si>
  <si>
    <t>Le Tam Phat CO., LTD</t>
  </si>
  <si>
    <t>Lot B234A, No 8 street, Thai Hoa Industrial Zone, Duc Lap Ha, Duc Hoa District, Long An Province</t>
  </si>
  <si>
    <t>www.letamphat.vn</t>
  </si>
  <si>
    <t>Recycled cotton, OE yarn</t>
  </si>
  <si>
    <r>
      <t xml:space="preserve">Cotton waste (white and bright color): </t>
    </r>
    <r>
      <rPr>
        <sz val="10"/>
        <color theme="1"/>
        <rFont val="Calibri"/>
        <family val="2"/>
      </rPr>
      <t>~</t>
    </r>
    <r>
      <rPr>
        <sz val="10"/>
        <color theme="1"/>
        <rFont val="Calibri"/>
        <family val="2"/>
        <scheme val="minor"/>
      </rPr>
      <t>60 tons/month -&gt; recycled cotton (1)
Polyester fiber + Cotton + yarn/thread waste: 250 tons/month (2)
Mix (1) &amp; (2) =&gt; Blended yarn</t>
    </r>
  </si>
  <si>
    <t>Mixed</t>
  </si>
  <si>
    <t>Recover VN</t>
  </si>
  <si>
    <t>Dong Nai</t>
  </si>
  <si>
    <t>In findings local resources</t>
  </si>
  <si>
    <t>GDI Textile CO., LTD</t>
  </si>
  <si>
    <t>Lot C1, C2, C3, C5, C6 - N6 street, TMTC Industrial Zone, Thuan Dong, Loi Thuan, Ben Cau District, Tay Ninh Province</t>
  </si>
  <si>
    <t>Tay Ninh</t>
  </si>
  <si>
    <t>Knitting fabric, non-woven fabric;  
Plastic products</t>
  </si>
  <si>
    <t>Dai Phu Plastic JSC.</t>
  </si>
  <si>
    <t>Reycled plastic and paper</t>
  </si>
  <si>
    <t>Lot A2.4, N1 street, zone B, KSB Industrial Zone, Dat Cuoc Commune, Bac Tan Uyen District, Binh Duong Province</t>
  </si>
  <si>
    <t>Binh Duong</t>
  </si>
  <si>
    <t>https://plasticdaiphu.com/</t>
  </si>
  <si>
    <t>Recycled plastic particules; 
Recycled pulp</t>
  </si>
  <si>
    <t>Waste of paper industry</t>
  </si>
  <si>
    <t>Dong Hai Plastic JSC.</t>
  </si>
  <si>
    <t xml:space="preserve">Reycled plastic </t>
  </si>
  <si>
    <t>Km 39, No 5 route, Vinh Hung Commune, Binh Giang District, Hai Duong Province</t>
  </si>
  <si>
    <t>Hai Duong</t>
  </si>
  <si>
    <t>https://www.fact-link.com.vn/home/nhuadonghai/</t>
  </si>
  <si>
    <t>Plastic products (buckets, pallets, bobbins) from recycled plastics</t>
  </si>
  <si>
    <t>VIETTEL, BIDV, MHB, MOBIPHONE, VIETCOMBANK,VIETTINBANK, AGRIBANK,ACB</t>
  </si>
  <si>
    <t>Trinh Nghien JSC.</t>
  </si>
  <si>
    <t>Quy Nhat town, Nghia Hung District, Nam Dinh Province</t>
  </si>
  <si>
    <t>Nam Dinh</t>
  </si>
  <si>
    <t>https://trinhnghien.vn/</t>
  </si>
  <si>
    <t>Recycled PP/PE particules</t>
  </si>
  <si>
    <t>PP/PE scraps</t>
  </si>
  <si>
    <t>ISO 9001</t>
  </si>
  <si>
    <t>Vina Kraft Paper Co., Ltd.</t>
  </si>
  <si>
    <t>Recycled paper</t>
  </si>
  <si>
    <t xml:space="preserve">D-6A-CN, My Phuoc 3 Industrial Zone, Ben Cat District, Binh Duong Province </t>
  </si>
  <si>
    <t>https://www.siamkraft.com/</t>
  </si>
  <si>
    <t>Paper</t>
  </si>
  <si>
    <t>paper scraps</t>
  </si>
  <si>
    <t>Pramac JSC.</t>
  </si>
  <si>
    <t>Recycled Alumium</t>
  </si>
  <si>
    <t>Zone 3, Phuc Son street, Phu Thu Ward, Kinh Mon District, Hai Duong Province</t>
  </si>
  <si>
    <t>https://pramac.vn/</t>
  </si>
  <si>
    <t>Aluminum products</t>
  </si>
  <si>
    <t>Aluminum scraps</t>
  </si>
  <si>
    <t>Asia, Europe and local market</t>
  </si>
  <si>
    <t>NGUYET MINH 2 DAIKI ALUMINIUM TSE CO.,LTD</t>
  </si>
  <si>
    <t>Recycled battery
Recycled Alumium</t>
  </si>
  <si>
    <t>Binh Xuyen Industrial Zone, Son Loi Commune, Binh Xuyen District, Vinh Phuc Province</t>
  </si>
  <si>
    <t>https://moitruongnguyetminh.vn/</t>
  </si>
  <si>
    <t>Lead; 
Alumium</t>
  </si>
  <si>
    <t>Lead scraps
Alumium scraps</t>
  </si>
  <si>
    <t>ISO 9001; 
ISO 14001; 
ISO 45001</t>
  </si>
  <si>
    <t>Recycled battery
Recycled Aluminum</t>
  </si>
  <si>
    <t>Lot HF15, No 4 street, Xuyen A District zone, My Hanh Bac, Duc Hoa District, Long An Province</t>
  </si>
  <si>
    <t>LAM TRAN PLASTIC RECYCLING JSC.</t>
  </si>
  <si>
    <t>Recycled plastic
Recycled EVA, SPA</t>
  </si>
  <si>
    <t>Lot A2-1, No 2 street, Anh Hong - Duc Hoa III Industrial Zone, Duc Lap Ha Commune, Duc Hoa District, Long An Province</t>
  </si>
  <si>
    <t>https://www.lamtranplastic.com.vn/</t>
  </si>
  <si>
    <t>Plastic product (Supermarket bags, T-shirt bags, food bags, food wraps, garbage bags..)</t>
  </si>
  <si>
    <t>Plastic scraps
EVA scraps</t>
  </si>
  <si>
    <t>DONG TIEN BINH DUONG PAPER CO.,LTD</t>
  </si>
  <si>
    <t>378/18, No 3 town, Tan Dinh Ward, Ben Cat District, Binh Duong Province</t>
  </si>
  <si>
    <t>https://dongtienpaper.com/</t>
  </si>
  <si>
    <t xml:space="preserve">Paper product </t>
  </si>
  <si>
    <t>Paper scraps</t>
  </si>
  <si>
    <t>VAN LOI CO., LTD</t>
  </si>
  <si>
    <t>Aluminum mill</t>
  </si>
  <si>
    <t>Lot G1-1, G1-2, G1-3, Dong Tho industrial cluster, Dong Tho Commune, Yen Phong District, Bac Ninh Province</t>
  </si>
  <si>
    <t>Bac Ninh</t>
  </si>
  <si>
    <t>https://vanloialuminum.com.vn/</t>
  </si>
  <si>
    <t>Alumium product</t>
  </si>
  <si>
    <t>Alumium scraps</t>
  </si>
  <si>
    <t>Honda, Huyndai, Samsung…</t>
  </si>
  <si>
    <t>CÔNG TY CP XỬ LÝ PHẾ LIỆU RẮN VIỆT NAM</t>
  </si>
  <si>
    <t>Rubber mill</t>
  </si>
  <si>
    <t xml:space="preserve">Hoa Hoi Industrial cluster, Bo Lon, Hoa Hoi Commune, Chau Thanh District, Tay Ninh </t>
  </si>
  <si>
    <t>http://daucaosu.com/</t>
  </si>
  <si>
    <t>Rubber oil</t>
  </si>
  <si>
    <t>Rubber scraps</t>
  </si>
  <si>
    <t>Công ty TNHH Ichihiro Việt Nam, Công ty TNHH Bum Jin Vina, Công ty TNHH Thép Lá Mạ Sóng Thần, Công ty CP Đại Thiên Lộc, Công ty CP Kính nổi Chu Lai, Công ty CP Mía Đường Tuy Hòa, Công ty TNHH Khoai mì Tây Ninh</t>
  </si>
  <si>
    <t>THANH TUNG 2 CO., LTD</t>
  </si>
  <si>
    <t>Collection, transport and treatment of all kinds wastes; 
Recycle waste</t>
  </si>
  <si>
    <t>Vinh Tan Commune, Vinh Cuu District, Dong Nai Province</t>
  </si>
  <si>
    <t>https://thanhtung2.com/</t>
  </si>
  <si>
    <t>Recycled plastic products</t>
  </si>
  <si>
    <t>Plastic scraps
All other scraps</t>
  </si>
  <si>
    <t xml:space="preserve">ISO 9001; 
ISO 14001
</t>
  </si>
  <si>
    <t>DUY TAN RECYCLING</t>
  </si>
  <si>
    <t>Plastic mill</t>
  </si>
  <si>
    <t>D2 area - Duc Hoa Ha plastic cluster Industrial Zone, Duc Hoa Ha Commune, Duc Hoa District, Long An Province</t>
  </si>
  <si>
    <t>https://duytanrecycling.com/</t>
  </si>
  <si>
    <t>Plastic products</t>
  </si>
  <si>
    <t>Plastic scraps</t>
  </si>
  <si>
    <t>ISO 9001; 
ISO 14001; 
ISO 45001; 
FDA certificate; 
HACCP; 
GMP</t>
  </si>
  <si>
    <t>WE ARE PLASTIC PEOPLE CO., LTD</t>
  </si>
  <si>
    <t>Recycled plastic mill</t>
  </si>
  <si>
    <t>30/4, No 10 street, KP2, Hiep Binh Phuoc Ward, Thu Duc city, HCM</t>
  </si>
  <si>
    <t>Ho Chi Minh City</t>
  </si>
  <si>
    <t>https://www.plasticpeople.vn/</t>
  </si>
  <si>
    <t>TRUONG THINH PACKAGING PRODUCTION CO., LTD</t>
  </si>
  <si>
    <t>Plastic recycling and packaging mill</t>
  </si>
  <si>
    <t>Dong Mai village, Khanh Hai Commune, Yen Khanh District, Ninh Binh Province</t>
  </si>
  <si>
    <t>Ninh Binh</t>
  </si>
  <si>
    <t>Recycled plastic particules; 
Packaging bag</t>
  </si>
  <si>
    <t>THUAN DUC JSC.</t>
  </si>
  <si>
    <t>PP packaging mill</t>
  </si>
  <si>
    <t>Bang Ngang village, Luong Bang town, Kim Dong District, Hung Yen Province</t>
  </si>
  <si>
    <t>Hung Yen</t>
  </si>
  <si>
    <t>https://thuanducjsc.vn/</t>
  </si>
  <si>
    <t>PP shopping bag; 
Agricultural product packaging; 
Fertilizer packaging</t>
  </si>
  <si>
    <t>GRS; 
BSCI; 
ISO 9001; 
ISO 14001; 
Sedex</t>
  </si>
  <si>
    <t>ALTA PLASTIC CO., LTD</t>
  </si>
  <si>
    <t>Packaging mill</t>
  </si>
  <si>
    <t>Lot II-3, No 11 street, Tan Binh Industrial Zone, Tay Thanh Ward, Tan Binh District, HCM city</t>
  </si>
  <si>
    <t>https://altaplastics.vn/</t>
  </si>
  <si>
    <t>PP shopping bag; 
Biodegradable garbage bags</t>
  </si>
  <si>
    <t>THANG LONG METALS CO.,LTD</t>
  </si>
  <si>
    <t>Color metal mill; 
Collection, transport and treatment of all kinds wastes, especially hazardous wastes; 
Purchasing and recycling waste</t>
  </si>
  <si>
    <t>Lot K3-K4, Minh Hung - Korea Industrial Zone, Minh Hung Ward, Chon Thanh town, Binh Phuoc Province</t>
  </si>
  <si>
    <t>Binh Phuoc</t>
  </si>
  <si>
    <t>https://tlmetals.vn/</t>
  </si>
  <si>
    <t>Lead product</t>
  </si>
  <si>
    <t>Metal scraps</t>
  </si>
  <si>
    <t>Công ty TNHH Sản xuất giấy An Thái</t>
  </si>
  <si>
    <t>Purchasing paper waste
Paper producer</t>
  </si>
  <si>
    <t>702/69 Dien Bien Phu, No 10 Ward, No 10 District, HCM city</t>
  </si>
  <si>
    <t>Hai Thien Synthetic Fiber
(Chinese FDI company)</t>
  </si>
  <si>
    <t>Lot J25-26, No 6 street, Hai Son Industrial Zone, Binh Tien 2, Duc Hoa Ha, Duc Hoa District, Long An Province</t>
  </si>
  <si>
    <t>https://www.haithienpsf.com/</t>
  </si>
  <si>
    <t>Recycled PET staple fiber</t>
  </si>
  <si>
    <t>PET flake</t>
  </si>
  <si>
    <t xml:space="preserve">Europe
Turkey
Asia
Vietnam
</t>
  </si>
  <si>
    <t>Mekong Fiber Limited 
(Chinese FDI company)</t>
  </si>
  <si>
    <t>Lot 96A, 96B, 97B Long Giang IP, Tan Lap 1 Commune, Tan Phuoc District, Tien Giang Province,</t>
  </si>
  <si>
    <t>Tien Giang</t>
  </si>
  <si>
    <t>https://mekongfiber.vn/</t>
  </si>
  <si>
    <t>GRS; 
STANDARD 100 by OEKO-TEX®</t>
  </si>
  <si>
    <t>Tah Tong Textile (Vietnam) Ltd. Co</t>
  </si>
  <si>
    <t>Recycled yarn
Technical yarn for PPE</t>
  </si>
  <si>
    <t xml:space="preserve">
My Xuan Industrial park, Phu My town, Ba Ria Vung Tau Province</t>
  </si>
  <si>
    <t>Ba Ria Vung Tau</t>
  </si>
  <si>
    <t>http://vn.tahtong.com.tw/</t>
  </si>
  <si>
    <t>Recycled cotton yarn, recycled blended yarns; 
Flame retardant fiber; 
Water-soluble fibers</t>
  </si>
  <si>
    <t xml:space="preserve">cotton yarn scraps, fabric scraps, old garments </t>
  </si>
  <si>
    <t xml:space="preserve">Cotton, polyester, nylon, wool, </t>
  </si>
  <si>
    <t>China
Japan
Hong Kong
EU</t>
  </si>
  <si>
    <t>GRS; 
RSC</t>
  </si>
  <si>
    <t>re-PSF recycler</t>
  </si>
  <si>
    <t>NGOC HOANG GIA MANUFACTURING TRADING CO., LTD</t>
  </si>
  <si>
    <t>Lô K1, Đường N5, KCN Đông Nam, xã Bình Mỹ, Củ Chi, TP.HCM, Việt Nam.</t>
  </si>
  <si>
    <t>www.ngochoanggia.com</t>
  </si>
  <si>
    <t>r-PET staple fiber (3D-15D)</t>
  </si>
  <si>
    <t>PET bottle flake
PET fabric / yarn popcorn
PET lumpy plastic</t>
  </si>
  <si>
    <t>100% rPET staple fiber</t>
  </si>
  <si>
    <t>Local market</t>
  </si>
  <si>
    <t>Sofa maker (USA market)</t>
  </si>
  <si>
    <t>TAN NAM TRUNG COMMERCIAL MANUFACTURING SERVICE CO.,LTD</t>
  </si>
  <si>
    <t>Blended TC recycler</t>
  </si>
  <si>
    <t>Hoang Gia Industrial zone, ap moi 2 Hamlet, My Hanh Nam ward, Duc Hoa district, Long An province</t>
  </si>
  <si>
    <t>Recycled blended yarn</t>
  </si>
  <si>
    <t>300 tons/month</t>
  </si>
  <si>
    <t>TC &amp; CVC blended yarn; 
Fabric waste</t>
  </si>
  <si>
    <t>Blended yarn</t>
  </si>
  <si>
    <t>Local market (waste collectors)</t>
  </si>
  <si>
    <t>Russia market (80% products), local market</t>
  </si>
  <si>
    <t>TOTAL FLOOR COVERING VIET NAM CO., LTD</t>
  </si>
  <si>
    <t>Lot M5 and Lot M5B (land plot No. 1304, map sheet 5), Road No. 10, Loi Binh Nhon Industrial Cluster, Loi Binh Nhon Commune, Tan An City, Long An Province</t>
  </si>
  <si>
    <t>Non-woven fleece; 
Floor protection boards; 
Self-adhesive fleece; 
Self-adhesive protection foil</t>
  </si>
  <si>
    <t>Fabric clips</t>
  </si>
  <si>
    <t>Công ty TNHH MTV thương mại Tuấn Tài</t>
  </si>
  <si>
    <t>Paper recycler</t>
  </si>
  <si>
    <t>Han Xuyen residential area, That Hung ward, Kinh Mon town, Hai Duong province</t>
  </si>
  <si>
    <t>Công ty TNHH sản xuất bao bì Nhật Nam</t>
  </si>
  <si>
    <t>Plastic recycler</t>
  </si>
  <si>
    <t>Lot E, Road No. 1, Long Duc Industrial Park, Vinh Yen hamlet, Long Duc commune, Tra Vinh city, Tra Vinh province</t>
  </si>
  <si>
    <t>Công ty TNHH Cheng Loong Bình Dương Paper</t>
  </si>
  <si>
    <t>Area No. 4, Protrade International Industrial Park, An Tay commune, Ben Cat town, Binh Duong province</t>
  </si>
  <si>
    <t>Công ty cổ phần Giấy Koryo Việt Nam</t>
  </si>
  <si>
    <t>Lot CN-03 South, Area A, Bim Son Industrial Park, Bac Son Ward, TX. Bim Son, Thanh Hoa</t>
  </si>
  <si>
    <t>Công ty TNHH bao bì Tân Kim Cương</t>
  </si>
  <si>
    <t>Chi Trung village, Tan Quang commune, Van Lam district, Hung Yen province</t>
  </si>
  <si>
    <t>Aluminum packaging recycler
PET packagaging recycler</t>
  </si>
  <si>
    <t>Ngoc Kham Quarter, Gia Dong Ward, Thuan Thanh Town, Bac Ninh Province</t>
  </si>
  <si>
    <t>Công ty cổ phần xử lý, tái chế chất thải công nghiệp Hòa Bình</t>
  </si>
  <si>
    <t>Aluminum packaging recycler
Tin recycler
PET, HDPE, LDPE, PP, PS, PVC... packagaging recycler 
Lead recycler</t>
  </si>
  <si>
    <t>Dong Huong residential area, Nham Bien town, Yen Dung district, Bac Giang province</t>
  </si>
  <si>
    <t>Công ty TNHH Môi trường Ngôi Sao Xanh</t>
  </si>
  <si>
    <t>Tin packaging recycler</t>
  </si>
  <si>
    <t>Dong Sai village, Phu Lang commune, Que Vo town, Bac Ninh province</t>
  </si>
  <si>
    <t>Công ty TNHH Luyện Kim Thăng Long</t>
  </si>
  <si>
    <t>Plastic recycler
Lead recycler</t>
  </si>
  <si>
    <t>Lot K3 - K4, Minh Hung Industrial Park - Korea, Minh Hung ward, Chon Thanh town, Binh Phuoc province</t>
  </si>
  <si>
    <t>Công ty Cổ Phần Môi Trường Miền Đông</t>
  </si>
  <si>
    <t>Aluminum and metal packaging recycler
PET, HDPE, LDPE, PP, PS, PVC... packagaging recycler
Lead recycler</t>
  </si>
  <si>
    <t>Can Le village, Loc Thinh commune, Loc Ninh district, Binh Phuoc province</t>
  </si>
  <si>
    <t>Tra Vinh</t>
  </si>
  <si>
    <t>https://mtmiendong.vn/</t>
  </si>
  <si>
    <t>recycled lead battery
Metal billet</t>
  </si>
  <si>
    <t>Recycled lead battery
Recycled plastic pellet</t>
  </si>
  <si>
    <t>http://www.moitruonghoabinh.vn/</t>
  </si>
  <si>
    <t>Recycled Aluminum billet
Recycled plastic pellets
Recycled lead billet</t>
  </si>
  <si>
    <t>https://thuanthanhenco.com/</t>
  </si>
  <si>
    <t>Thanh Hoa</t>
  </si>
  <si>
    <t>Bac Giang</t>
  </si>
  <si>
    <t xml:space="preserve">Binh Phuoc </t>
  </si>
  <si>
    <t xml:space="preserve">Công ty TNHH Xuất Nhập Khẩu Công Nghiệp Dệt Mỹ Hạnh,
Bình Giang </t>
  </si>
  <si>
    <t>CVC, TC, cotton fabric scraps</t>
  </si>
  <si>
    <t>Thôn Phú Thứ, Xã Cổ Bì, Huyện Bình Giang, Tỉnh Hải Dương, Việt Nam</t>
  </si>
  <si>
    <t>Recycled CVC, TC yarn 
Demin fabric</t>
  </si>
  <si>
    <t>Công ty TNHH Khánh Gia,
Sóc Sơn - Hà nội</t>
  </si>
  <si>
    <t>K5 - Nhà máy chè Vĩnh Lộc - Khu 3 - Xã Phú Minh - Huyện Sóc Sơn - Hà Nội</t>
  </si>
  <si>
    <t>http://www.khanhgiatrc.com</t>
  </si>
  <si>
    <t>Recycled rubber pellet
Recycled rubber bricks…</t>
  </si>
  <si>
    <t>Ha Noi</t>
  </si>
  <si>
    <t>Công ty TNHH Hóa chất Long Long,
Hà nội</t>
  </si>
  <si>
    <t>Tòa nhà Vinaconex 1, 13 Khuất Duy Tiến, Thanh Xuân, Hà Nội 
Nhà máy sản xuất:
Xuân Hòa, Phúc Yên, Vĩnh Phúc</t>
  </si>
  <si>
    <t>https://longlongrubber.com.vn/</t>
  </si>
  <si>
    <t>recycled rubber mattress</t>
  </si>
  <si>
    <t>Công ty TNHH sản xuất bao bì Trường Thịnh</t>
  </si>
  <si>
    <t>Công ty tái chế Alena, Thanh Hóa</t>
  </si>
  <si>
    <t>Recycle rubber scraps</t>
  </si>
  <si>
    <t>recycle rubber scraps</t>
  </si>
  <si>
    <t>Reycle Plastic scraps</t>
  </si>
  <si>
    <t>Recycle plastic cutting board</t>
  </si>
  <si>
    <t xml:space="preserve">Thôn 8 - Xã Định Liên - Yên Định - Thanh Hóa, Yen Dinh, Vietnam
</t>
  </si>
  <si>
    <t>Xóm Hạ, Thôn Đông Mai, Xã Khánh Hải, Huyện Yên Khánh, Tỉnh Ninh Bình, Việt Nam</t>
  </si>
  <si>
    <t>recycled plastic pellet
Recycled plastic bag</t>
  </si>
  <si>
    <t>Tin bittle</t>
  </si>
  <si>
    <t>Plastic packaging</t>
  </si>
  <si>
    <t>Cutting board</t>
  </si>
  <si>
    <t>http://vrdc.vn/</t>
  </si>
  <si>
    <t>Company website</t>
  </si>
  <si>
    <t>https://moitruongachau.com/</t>
  </si>
  <si>
    <t>https://namphongindustry.com/</t>
  </si>
  <si>
    <t>https://phelieumienbac.net/thu-mua-vai-phe-lieu-gia-cao/</t>
  </si>
  <si>
    <t>https://ctymoitruongetc.com.vn/</t>
  </si>
  <si>
    <t>https://moitruongcongnghiepxanh.vn/</t>
  </si>
  <si>
    <t>http://lilamaeme.com.vn/</t>
  </si>
  <si>
    <t>http://vailauthanhnam.com/</t>
  </si>
  <si>
    <t>http://datanhtrang.bizz.vn/</t>
  </si>
  <si>
    <t>http://toancaugiaphat.com/</t>
  </si>
  <si>
    <t>ố 8, Đường 232, Tổ 7, ấp 1, Xã Hòa Phú, Huyện Củ Chi,Tp. Hồ Chí Minh (TPHCM)</t>
  </si>
  <si>
    <t>Số 3/1, KP. Đông A, P. Đông Hòa, TP. Dĩ An, Bình Dương</t>
  </si>
  <si>
    <t>Công Ty TNHH MTV Đạt Anh Trang)</t>
  </si>
  <si>
    <t>CÔNG TY TNHH MTV SX &amp; TM PHÁT THÀNH NAM</t>
  </si>
  <si>
    <t>CÔNG TY TNHH ĐẦU TƯ TM TOÀN CẦU GIA PHÁT</t>
  </si>
  <si>
    <t>CÔNG TY TNHH TM DV THU MUA PHẾ LIỆU XÂY DỰNG MẶTTRỜI VIỆT</t>
  </si>
  <si>
    <t>CÔNG TY TNHH MTV N.J VIỆT</t>
  </si>
  <si>
    <t>No 2/4B Nguyen Anh Thu street, Trung My Tay village, Trung Chanh Commune, Hoc Mon District, Ho Chi Minh City</t>
  </si>
  <si>
    <t>http://vailaumtv.vn/</t>
  </si>
  <si>
    <t>https://nguyenlieucongnghiep.vn/</t>
  </si>
  <si>
    <t>Công ty TNHH SX- TM -DV Môi trường Việt Xanh</t>
  </si>
  <si>
    <t>http://www.vietxanh.com.vn/</t>
  </si>
  <si>
    <t>Công ty CP CNMT Trái Đất Xanh</t>
  </si>
  <si>
    <t>https://moitruongtraidatxanh.com/</t>
  </si>
  <si>
    <t>CÔNG TY CỔ PHẦN MÔI TRƯỜNG VIỆT ÚC</t>
  </si>
  <si>
    <t>https://www.vinausen.com/</t>
  </si>
  <si>
    <t>CÔNG TY TNHH MÔI TRƯỜNG KIM GIA</t>
  </si>
  <si>
    <t>CÔNG TY TNHH MỘT THÀNH VIÊN DỊCH VỤ THƯƠNG MẠI MÔI TRƯỜNG THANH LIÊM</t>
  </si>
  <si>
    <t>40 Hoa Hong St, Ward 2, Phu Nhuan , HCMC 70000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</si>
</sst>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1"/>
      <name val="Calibri"/>
      <family val="2"/>
      <scheme val="minor"/>
    </font>
    <font>
      <u/>
      <sz val="11"/>
      <name val="Calibri"/>
      <family val="2"/>
      <scheme val="minor"/>
    </font>
    <font>
      <sz val="9"/>
      <color theme="1"/>
      <name val="Calibri"/>
      <family val="2"/>
      <scheme val="minor"/>
    </font>
    <font>
      <b/>
      <sz val="9"/>
      <color theme="1"/>
      <name val="Calibri"/>
      <family val="2"/>
      <charset val="163"/>
      <scheme val="minor"/>
    </font>
    <font>
      <b/>
      <sz val="9"/>
      <color theme="1"/>
      <name val="Calibri"/>
      <family val="2"/>
      <scheme val="minor"/>
    </font>
    <font>
      <b/>
      <i/>
      <sz val="9"/>
      <color theme="1"/>
      <name val="Calibri"/>
      <family val="2"/>
      <charset val="163"/>
      <scheme val="minor"/>
    </font>
    <font>
      <sz val="10"/>
      <color theme="1"/>
      <name val="Calibri"/>
      <family val="2"/>
      <charset val="163"/>
      <scheme val="minor"/>
    </font>
    <font>
      <sz val="10"/>
      <color theme="1"/>
      <name val="Calibri"/>
      <family val="2"/>
      <charset val="163"/>
    </font>
    <font>
      <u/>
      <sz val="10"/>
      <color theme="10"/>
      <name val="Calibri"/>
      <family val="2"/>
      <scheme val="minor"/>
    </font>
    <font>
      <sz val="10"/>
      <color theme="1"/>
      <name val="Calibri"/>
      <family val="2"/>
    </font>
    <font>
      <sz val="10"/>
      <color theme="1"/>
      <name val="Arial"/>
      <family val="2"/>
      <charset val="163"/>
    </font>
    <font>
      <sz val="10"/>
      <color theme="1"/>
      <name val="Arial"/>
      <family val="2"/>
    </font>
    <font>
      <sz val="10"/>
      <name val="Calibri"/>
      <family val="2"/>
      <scheme val="minor"/>
    </font>
    <font>
      <sz val="10"/>
      <color rgb="FF000000"/>
      <name val="Calibri"/>
      <family val="2"/>
    </font>
    <font>
      <sz val="10"/>
      <color theme="1"/>
      <name val="Calibri"/>
      <scheme val="minor"/>
    </font>
    <font>
      <sz val="11"/>
      <color rgb="FF333E4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rgb="FF8EA9DB"/>
      </bottom>
      <diagonal/>
    </border>
    <border>
      <left/>
      <right/>
      <top style="thin">
        <color rgb="FF8EA9DB"/>
      </top>
      <bottom style="thin">
        <color rgb="FF8EA9DB"/>
      </bottom>
      <diagonal/>
    </border>
    <border>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cellStyleXfs>
  <cellXfs count="84">
    <xf numFmtId="0" fontId="0" fillId="0" borderId="0" xfId="0"/>
    <xf numFmtId="0" fontId="1" fillId="0" borderId="1" xfId="0" applyFont="1" applyBorder="1" applyAlignment="1">
      <alignment vertical="center" wrapText="1"/>
    </xf>
    <xf numFmtId="0" fontId="4" fillId="0" borderId="1" xfId="0" applyFont="1" applyBorder="1" applyAlignment="1">
      <alignment vertical="center" wrapText="1"/>
    </xf>
    <xf numFmtId="0" fontId="2" fillId="0" borderId="1" xfId="1"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10" fillId="0" borderId="1" xfId="0" applyFont="1" applyBorder="1" applyAlignment="1">
      <alignment horizontal="left" vertical="center" wrapText="1"/>
    </xf>
    <xf numFmtId="0" fontId="12" fillId="0" borderId="1" xfId="1" applyFont="1" applyFill="1" applyBorder="1" applyAlignment="1">
      <alignmen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2" fillId="0" borderId="1" xfId="1" applyFont="1" applyBorder="1" applyAlignment="1">
      <alignment vertical="center" wrapText="1"/>
    </xf>
    <xf numFmtId="1" fontId="3" fillId="0" borderId="1" xfId="0" applyNumberFormat="1" applyFont="1" applyBorder="1" applyAlignment="1">
      <alignment horizontal="center" vertical="center" wrapText="1"/>
    </xf>
    <xf numFmtId="0" fontId="2" fillId="0" borderId="1" xfId="1" applyBorder="1" applyAlignment="1">
      <alignment vertical="center" wrapText="1"/>
    </xf>
    <xf numFmtId="0" fontId="12" fillId="3" borderId="1" xfId="1" applyFont="1" applyFill="1" applyBorder="1" applyAlignment="1">
      <alignment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wrapText="1"/>
    </xf>
    <xf numFmtId="0" fontId="6" fillId="0" borderId="0" xfId="0" applyFont="1" applyAlignment="1">
      <alignment wrapText="1"/>
    </xf>
    <xf numFmtId="0" fontId="16" fillId="0" borderId="1" xfId="0" applyFont="1" applyBorder="1" applyAlignment="1">
      <alignment horizontal="left" vertical="center" wrapText="1"/>
    </xf>
    <xf numFmtId="0" fontId="16" fillId="2" borderId="1" xfId="0" applyFont="1" applyFill="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left" vertical="center"/>
    </xf>
    <xf numFmtId="0" fontId="12" fillId="0" borderId="1" xfId="1" applyFont="1" applyFill="1" applyBorder="1" applyAlignment="1">
      <alignment horizontal="left" vertical="center" wrapText="1"/>
    </xf>
    <xf numFmtId="0" fontId="16" fillId="0" borderId="1" xfId="1"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12" fillId="0" borderId="7" xfId="1"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17" fillId="0" borderId="9" xfId="0" applyFont="1" applyBorder="1" applyAlignment="1">
      <alignment vertical="center" wrapText="1"/>
    </xf>
    <xf numFmtId="0" fontId="17" fillId="0" borderId="0" xfId="0" applyFont="1" applyAlignment="1">
      <alignment horizontal="left" vertical="center"/>
    </xf>
    <xf numFmtId="0" fontId="12" fillId="0" borderId="9" xfId="1" applyFont="1" applyFill="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horizontal="left" vertical="center" wrapText="1"/>
    </xf>
    <xf numFmtId="0" fontId="6" fillId="0" borderId="0" xfId="0" applyFont="1" applyAlignment="1">
      <alignment horizontal="left" wrapText="1"/>
    </xf>
    <xf numFmtId="0" fontId="6" fillId="0" borderId="0" xfId="0" applyFont="1" applyAlignment="1">
      <alignment horizontal="center" wrapText="1"/>
    </xf>
    <xf numFmtId="0" fontId="2" fillId="0" borderId="7" xfId="1" applyBorder="1" applyAlignment="1">
      <alignment vertical="center" wrapText="1"/>
    </xf>
    <xf numFmtId="0" fontId="7" fillId="0" borderId="2" xfId="0" applyFont="1" applyBorder="1" applyAlignment="1">
      <alignment horizontal="center" vertical="center"/>
    </xf>
    <xf numFmtId="0" fontId="3"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7" xfId="0" applyFont="1" applyBorder="1" applyAlignment="1">
      <alignment horizontal="left" vertical="center" wrapText="1"/>
    </xf>
    <xf numFmtId="0" fontId="3" fillId="0" borderId="7" xfId="0" applyFont="1" applyBorder="1" applyAlignment="1">
      <alignment wrapText="1"/>
    </xf>
    <xf numFmtId="0" fontId="7" fillId="0" borderId="3" xfId="0" applyFont="1" applyBorder="1" applyAlignment="1">
      <alignment horizontal="left" vertical="center" wrapText="1"/>
    </xf>
    <xf numFmtId="3" fontId="10" fillId="0" borderId="1" xfId="0" applyNumberFormat="1" applyFont="1" applyBorder="1" applyAlignment="1">
      <alignment horizontal="left" vertical="center" wrapText="1"/>
    </xf>
    <xf numFmtId="0" fontId="3" fillId="0" borderId="1" xfId="0" applyFont="1" applyBorder="1" applyAlignment="1">
      <alignment horizontal="left" wrapText="1"/>
    </xf>
    <xf numFmtId="0" fontId="0" fillId="0" borderId="0" xfId="0" applyFont="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left" vertical="top" wrapText="1"/>
    </xf>
    <xf numFmtId="0" fontId="0" fillId="0" borderId="0" xfId="0" applyFont="1" applyAlignment="1">
      <alignment horizontal="center" vertical="center" wrapText="1"/>
    </xf>
    <xf numFmtId="0" fontId="19" fillId="0" borderId="0" xfId="0" applyFont="1" applyAlignment="1">
      <alignment vertical="center" wrapText="1"/>
    </xf>
    <xf numFmtId="0" fontId="0" fillId="0" borderId="5" xfId="0" applyFont="1" applyBorder="1" applyAlignment="1">
      <alignment horizontal="center" vertical="center" wrapText="1"/>
    </xf>
    <xf numFmtId="0" fontId="2" fillId="0" borderId="6" xfId="1" applyFont="1" applyBorder="1" applyAlignment="1">
      <alignment horizontal="left" vertical="center" wrapText="1"/>
    </xf>
    <xf numFmtId="0" fontId="2" fillId="0" borderId="6" xfId="1" applyFont="1" applyFill="1" applyBorder="1" applyAlignment="1">
      <alignment horizontal="left" vertical="center" wrapText="1"/>
    </xf>
    <xf numFmtId="0" fontId="0" fillId="0" borderId="6" xfId="0" applyFont="1" applyBorder="1" applyAlignment="1">
      <alignment horizontal="left" vertical="center" wrapText="1"/>
    </xf>
    <xf numFmtId="0" fontId="2" fillId="0" borderId="6" xfId="1" applyFont="1" applyBorder="1" applyAlignment="1">
      <alignment vertical="center" wrapText="1"/>
    </xf>
    <xf numFmtId="0" fontId="5" fillId="4" borderId="6" xfId="1" applyFont="1" applyFill="1" applyBorder="1" applyAlignment="1">
      <alignment horizontal="left" vertical="center"/>
    </xf>
    <xf numFmtId="0" fontId="2" fillId="4" borderId="6" xfId="1" applyFont="1" applyFill="1" applyBorder="1" applyAlignment="1">
      <alignment horizontal="left" vertical="center"/>
    </xf>
    <xf numFmtId="0" fontId="2" fillId="0" borderId="6" xfId="1" applyFont="1" applyFill="1" applyBorder="1" applyAlignment="1">
      <alignment vertical="center"/>
    </xf>
    <xf numFmtId="0" fontId="5" fillId="0" borderId="6" xfId="1" applyFont="1" applyFill="1" applyBorder="1" applyAlignment="1">
      <alignment horizontal="left" vertical="center"/>
    </xf>
    <xf numFmtId="0" fontId="2" fillId="0" borderId="6" xfId="1" applyFont="1" applyFill="1" applyBorder="1" applyAlignment="1">
      <alignment horizontal="left" vertical="center"/>
    </xf>
    <xf numFmtId="0" fontId="4" fillId="0" borderId="6" xfId="0" applyFont="1" applyBorder="1" applyAlignment="1">
      <alignment horizontal="left" vertical="center"/>
    </xf>
    <xf numFmtId="0" fontId="5" fillId="0" borderId="6" xfId="1" applyFont="1" applyFill="1" applyBorder="1" applyAlignment="1">
      <alignment horizontal="left" vertical="center" wrapText="1"/>
    </xf>
    <xf numFmtId="0" fontId="2" fillId="0" borderId="6" xfId="1"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4" fillId="0" borderId="7" xfId="0" applyFont="1" applyBorder="1" applyAlignment="1">
      <alignment vertical="center" wrapText="1"/>
    </xf>
    <xf numFmtId="0" fontId="0" fillId="0" borderId="7" xfId="0" applyFont="1" applyBorder="1" applyAlignment="1">
      <alignment horizontal="left" vertical="center" wrapText="1"/>
    </xf>
    <xf numFmtId="0" fontId="5" fillId="0" borderId="8" xfId="1" applyFont="1" applyFill="1" applyBorder="1" applyAlignment="1">
      <alignment horizontal="left" vertical="center"/>
    </xf>
  </cellXfs>
  <cellStyles count="3">
    <cellStyle name="Hyperlink" xfId="1" builtinId="8"/>
    <cellStyle name="Normal" xfId="0" builtinId="0"/>
    <cellStyle name="Normal 2" xfId="2" xr:uid="{D6318C74-DB26-4436-B15E-04EFCD58284F}"/>
  </cellStyles>
  <dxfs count="31">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textRotation="0" wrapText="1" indent="0" justifyLastLine="0" shrinkToFit="0" readingOrder="0"/>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151B98-B830-4CB6-9732-D5557F01ACAC}" name="Table3" displayName="Table3" ref="A2:F77" totalsRowShown="0" headerRowDxfId="0" headerRowBorderDxfId="7" tableBorderDxfId="8">
  <autoFilter ref="A2:F77" xr:uid="{2D151B98-B830-4CB6-9732-D5557F01ACAC}"/>
  <tableColumns count="6">
    <tableColumn id="1" xr3:uid="{ACC7137F-D9C7-4806-846D-A95219C3DD39}" name="No." dataDxfId="6"/>
    <tableColumn id="2" xr3:uid="{2C28AF15-FA66-4D0E-B5AC-F221419E22D5}" name="Name" dataDxfId="5"/>
    <tableColumn id="3" xr3:uid="{2242C598-8494-40C6-94B7-E25AE0E55505}" name="Address" dataDxfId="4"/>
    <tableColumn id="4" xr3:uid="{FEEF719B-EA14-4114-B514-DAFF1B1E0ED1}" name="Area" dataDxfId="3"/>
    <tableColumn id="5" xr3:uid="{7B85D458-52E8-4AAD-977C-9F349D4A9D1C}" name="Certification (if have)" dataDxfId="2"/>
    <tableColumn id="6" xr3:uid="{7F1E27DB-61CF-4C87-9C5F-E21287B75092}" name="Company website" dataDxfId="1" dataCellStyle="Hyper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B4A8CA-0A4F-457F-A006-3506E8B10B34}" name="Table2" displayName="Table2" ref="A2:Q52" totalsRowShown="0" headerRowDxfId="30" dataDxfId="28" headerRowBorderDxfId="29" tableBorderDxfId="27" totalsRowBorderDxfId="26">
  <autoFilter ref="A2:Q52" xr:uid="{92B4A8CA-0A4F-457F-A006-3506E8B10B34}"/>
  <tableColumns count="17">
    <tableColumn id="1" xr3:uid="{80AC59ED-C7C8-42FB-8849-B1068D851310}" name="#" dataDxfId="25"/>
    <tableColumn id="2" xr3:uid="{10433D41-D6C8-4A4B-B964-32080D6C5565}" name="Firm name / organization's name" dataDxfId="24"/>
    <tableColumn id="3" xr3:uid="{3B71AEF8-1C17-4D36-A20D-FAB9B5BD7844}" name="Core function" dataDxfId="23"/>
    <tableColumn id="4" xr3:uid="{64847768-6A89-4D3E-995A-05C28A3CAC91}" name="Address" dataDxfId="22"/>
    <tableColumn id="5" xr3:uid="{6351FF98-26D6-4D5C-8F8D-F090E195ABE7}" name="Location" dataDxfId="21"/>
    <tableColumn id="6" xr3:uid="{FD871E1C-69D3-4205-9BAA-5AB1CACC5BED}" name="Company size" dataDxfId="20"/>
    <tableColumn id="10" xr3:uid="{48397BCC-FA0D-4551-B7F6-D9B12CC70E3A}" name="Website" dataDxfId="19"/>
    <tableColumn id="11" xr3:uid="{00EBB1B7-C772-4D97-93E4-8BF4235E9514}" name="Products" dataDxfId="18"/>
    <tableColumn id="12" xr3:uid="{FAC8BA2E-C682-4F6B-AF2C-C543240268AB}" name="Production capacity (tons/month)" dataDxfId="17"/>
    <tableColumn id="13" xr3:uid="{540B14BE-A728-4773-83FD-B6CAA8C6EEE5}" name="Expected production capacity in future (tons/month)" dataDxfId="16"/>
    <tableColumn id="14" xr3:uid="{5F5C4C34-980A-428E-A7E8-260D2871A850}" name="Input material" dataDxfId="15"/>
    <tableColumn id="15" xr3:uid="{72B5BE63-A6D2-4477-A2AD-DDE565FF9850}" name="Fiber content" dataDxfId="14"/>
    <tableColumn id="16" xr3:uid="{9E955E81-1C79-470D-B0C2-B2E3E58477F3}" name="Request sorting input material by color?" dataDxfId="13"/>
    <tableColumn id="17" xr3:uid="{9ECE8083-07A6-4EFD-A576-0543801A26C6}" name="Input materials sourcing location" dataDxfId="12"/>
    <tableColumn id="18" xr3:uid="{997DBD6D-8653-4E31-A236-39E091AB53E1}" name="Input material capacit_x000a_(tons/month)" dataDxfId="9"/>
    <tableColumn id="19" xr3:uid="{12F66C09-6928-45D7-85E1-AC9A86D76894}" name="Customer of recycled products" dataDxfId="11"/>
    <tableColumn id="20" xr3:uid="{44015339-420C-49D0-8015-1EEB8477115E}" name="Certificates" dataDxfId="1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muasoitonkho.com/" TargetMode="External"/><Relationship Id="rId18" Type="http://schemas.openxmlformats.org/officeDocument/2006/relationships/hyperlink" Target="http://thumuaphelieugiacao.com.vn/" TargetMode="External"/><Relationship Id="rId26" Type="http://schemas.openxmlformats.org/officeDocument/2006/relationships/hyperlink" Target="http://thumuaphelieudongnai.bizz.vn/" TargetMode="External"/><Relationship Id="rId39" Type="http://schemas.openxmlformats.org/officeDocument/2006/relationships/hyperlink" Target="http://phelieuthienson.com/" TargetMode="External"/><Relationship Id="rId21" Type="http://schemas.openxmlformats.org/officeDocument/2006/relationships/hyperlink" Target="http://thumuaphelieutuankiet.com/" TargetMode="External"/><Relationship Id="rId34" Type="http://schemas.openxmlformats.org/officeDocument/2006/relationships/hyperlink" Target="http://thumuavaivun.bizz.vn/" TargetMode="External"/><Relationship Id="rId42" Type="http://schemas.openxmlformats.org/officeDocument/2006/relationships/hyperlink" Target="https://muaphelieugiacao.net/" TargetMode="External"/><Relationship Id="rId47" Type="http://schemas.openxmlformats.org/officeDocument/2006/relationships/hyperlink" Target="https://phelieumienbac.net/thu-mua-vai-phe-lieu-gia-cao/" TargetMode="External"/><Relationship Id="rId50" Type="http://schemas.openxmlformats.org/officeDocument/2006/relationships/hyperlink" Target="https://moitruongcongnghiepxanh.vn/" TargetMode="External"/><Relationship Id="rId55" Type="http://schemas.openxmlformats.org/officeDocument/2006/relationships/hyperlink" Target="http://toancaugiaphat.com/" TargetMode="External"/><Relationship Id="rId63" Type="http://schemas.openxmlformats.org/officeDocument/2006/relationships/table" Target="../tables/table1.xml"/><Relationship Id="rId7" Type="http://schemas.openxmlformats.org/officeDocument/2006/relationships/hyperlink" Target="http://thumuaphelieukimphat.com/" TargetMode="External"/><Relationship Id="rId2" Type="http://schemas.openxmlformats.org/officeDocument/2006/relationships/hyperlink" Target="https://moitruongachau.com/" TargetMode="External"/><Relationship Id="rId16" Type="http://schemas.openxmlformats.org/officeDocument/2006/relationships/hyperlink" Target="https://thumuavaiton.com/" TargetMode="External"/><Relationship Id="rId29" Type="http://schemas.openxmlformats.org/officeDocument/2006/relationships/hyperlink" Target="http://moitruonganloctai.bizz.vn/" TargetMode="External"/><Relationship Id="rId11" Type="http://schemas.openxmlformats.org/officeDocument/2006/relationships/hyperlink" Target="https://muaphelieuthinhphat.com/thu-mua-vai-phe-lieu/" TargetMode="External"/><Relationship Id="rId24" Type="http://schemas.openxmlformats.org/officeDocument/2006/relationships/hyperlink" Target="http://phelieungoccham.bizz.vn/" TargetMode="External"/><Relationship Id="rId32" Type="http://schemas.openxmlformats.org/officeDocument/2006/relationships/hyperlink" Target="http://thumuaphelieudangkhoi.com/" TargetMode="External"/><Relationship Id="rId37" Type="http://schemas.openxmlformats.org/officeDocument/2006/relationships/hyperlink" Target="http://phelieulongphat.bizz.vn/" TargetMode="External"/><Relationship Id="rId40" Type="http://schemas.openxmlformats.org/officeDocument/2006/relationships/hyperlink" Target="http://moitruongsach.org/" TargetMode="External"/><Relationship Id="rId45" Type="http://schemas.openxmlformats.org/officeDocument/2006/relationships/hyperlink" Target="http://thumuaphelieubinhthuan.com/" TargetMode="External"/><Relationship Id="rId53" Type="http://schemas.openxmlformats.org/officeDocument/2006/relationships/hyperlink" Target="http://vailauthanhnam.com/" TargetMode="External"/><Relationship Id="rId58" Type="http://schemas.openxmlformats.org/officeDocument/2006/relationships/hyperlink" Target="https://moitruongthanhlap.com.vn/" TargetMode="External"/><Relationship Id="rId5" Type="http://schemas.openxmlformats.org/officeDocument/2006/relationships/hyperlink" Target="http://thumuaphelieuquangtuan.com.vn/" TargetMode="External"/><Relationship Id="rId61" Type="http://schemas.openxmlformats.org/officeDocument/2006/relationships/hyperlink" Target="https://www.vinausen.com/" TargetMode="External"/><Relationship Id="rId19" Type="http://schemas.openxmlformats.org/officeDocument/2006/relationships/hyperlink" Target="http://thumuaphelieudaibao.com/" TargetMode="External"/><Relationship Id="rId14" Type="http://schemas.openxmlformats.org/officeDocument/2006/relationships/hyperlink" Target="http://www.thumuaphelieuvn.com/" TargetMode="External"/><Relationship Id="rId22" Type="http://schemas.openxmlformats.org/officeDocument/2006/relationships/hyperlink" Target="http://taithanhphat.com/" TargetMode="External"/><Relationship Id="rId27" Type="http://schemas.openxmlformats.org/officeDocument/2006/relationships/hyperlink" Target="http://hoangnhathong.bizz.vn/" TargetMode="External"/><Relationship Id="rId30" Type="http://schemas.openxmlformats.org/officeDocument/2006/relationships/hyperlink" Target="http://phelieulocan.bizz.vn/" TargetMode="External"/><Relationship Id="rId35" Type="http://schemas.openxmlformats.org/officeDocument/2006/relationships/hyperlink" Target="http://lactienphat.bizz.vn/" TargetMode="External"/><Relationship Id="rId43" Type="http://schemas.openxmlformats.org/officeDocument/2006/relationships/hyperlink" Target="http://www.phelieulocphat.net/" TargetMode="External"/><Relationship Id="rId48" Type="http://schemas.openxmlformats.org/officeDocument/2006/relationships/hyperlink" Target="https://ctymoitruongetc.com.vn/" TargetMode="External"/><Relationship Id="rId56" Type="http://schemas.openxmlformats.org/officeDocument/2006/relationships/hyperlink" Target="http://vailaumtv.vn/" TargetMode="External"/><Relationship Id="rId8" Type="http://schemas.openxmlformats.org/officeDocument/2006/relationships/hyperlink" Target="http://www.thumuavaitonkho.com/" TargetMode="External"/><Relationship Id="rId51" Type="http://schemas.openxmlformats.org/officeDocument/2006/relationships/hyperlink" Target="http://www.moitruonghoabinh.vn/" TargetMode="External"/><Relationship Id="rId3" Type="http://schemas.openxmlformats.org/officeDocument/2006/relationships/hyperlink" Target="https://namphongindustry.com/" TargetMode="External"/><Relationship Id="rId12" Type="http://schemas.openxmlformats.org/officeDocument/2006/relationships/hyperlink" Target="http://dattaitien.com/" TargetMode="External"/><Relationship Id="rId17" Type="http://schemas.openxmlformats.org/officeDocument/2006/relationships/hyperlink" Target="https://phelieuthinhvuong.com/" TargetMode="External"/><Relationship Id="rId25" Type="http://schemas.openxmlformats.org/officeDocument/2006/relationships/hyperlink" Target="http://thumuaphelieugiacaotphcm.com/" TargetMode="External"/><Relationship Id="rId33" Type="http://schemas.openxmlformats.org/officeDocument/2006/relationships/hyperlink" Target="http://thumuaphelieunamnguyen.com/" TargetMode="External"/><Relationship Id="rId38" Type="http://schemas.openxmlformats.org/officeDocument/2006/relationships/hyperlink" Target="http://phelieumienbac.net/" TargetMode="External"/><Relationship Id="rId46" Type="http://schemas.openxmlformats.org/officeDocument/2006/relationships/hyperlink" Target="http://chanly.vn/" TargetMode="External"/><Relationship Id="rId59" Type="http://schemas.openxmlformats.org/officeDocument/2006/relationships/hyperlink" Target="http://www.vietxanh.com.vn/" TargetMode="External"/><Relationship Id="rId20" Type="http://schemas.openxmlformats.org/officeDocument/2006/relationships/hyperlink" Target="http://phelieugiatotmiennam.com/" TargetMode="External"/><Relationship Id="rId41" Type="http://schemas.openxmlformats.org/officeDocument/2006/relationships/hyperlink" Target="http://muasoitonkho.bizz.vn/" TargetMode="External"/><Relationship Id="rId54" Type="http://schemas.openxmlformats.org/officeDocument/2006/relationships/hyperlink" Target="http://datanhtrang.bizz.vn/" TargetMode="External"/><Relationship Id="rId62" Type="http://schemas.openxmlformats.org/officeDocument/2006/relationships/printerSettings" Target="../printerSettings/printerSettings1.bin"/><Relationship Id="rId1" Type="http://schemas.openxmlformats.org/officeDocument/2006/relationships/hyperlink" Target="http://vrdc.vn/" TargetMode="External"/><Relationship Id="rId6" Type="http://schemas.openxmlformats.org/officeDocument/2006/relationships/hyperlink" Target="https://thumuaphelieuhungphat.com/" TargetMode="External"/><Relationship Id="rId15" Type="http://schemas.openxmlformats.org/officeDocument/2006/relationships/hyperlink" Target="http://phelieunamdinh.com/" TargetMode="External"/><Relationship Id="rId23" Type="http://schemas.openxmlformats.org/officeDocument/2006/relationships/hyperlink" Target="http://phelieuphamdoan.com/" TargetMode="External"/><Relationship Id="rId28" Type="http://schemas.openxmlformats.org/officeDocument/2006/relationships/hyperlink" Target="http://phelieuthuanphat.net/" TargetMode="External"/><Relationship Id="rId36" Type="http://schemas.openxmlformats.org/officeDocument/2006/relationships/hyperlink" Target="http://phelieuminhphat.com/" TargetMode="External"/><Relationship Id="rId49" Type="http://schemas.openxmlformats.org/officeDocument/2006/relationships/hyperlink" Target="https://thuanthanhenco.com/" TargetMode="External"/><Relationship Id="rId57" Type="http://schemas.openxmlformats.org/officeDocument/2006/relationships/hyperlink" Target="https://nguyenlieucongnghiep.vn/" TargetMode="External"/><Relationship Id="rId10" Type="http://schemas.openxmlformats.org/officeDocument/2006/relationships/hyperlink" Target="https://phelieutuanhung.com/thu-mua-vai/" TargetMode="External"/><Relationship Id="rId31" Type="http://schemas.openxmlformats.org/officeDocument/2006/relationships/hyperlink" Target="http://phelieuhungphat.com/" TargetMode="External"/><Relationship Id="rId44" Type="http://schemas.openxmlformats.org/officeDocument/2006/relationships/hyperlink" Target="http://phelieu24h.com/" TargetMode="External"/><Relationship Id="rId52" Type="http://schemas.openxmlformats.org/officeDocument/2006/relationships/hyperlink" Target="http://lilamaeme.com.vn/" TargetMode="External"/><Relationship Id="rId60" Type="http://schemas.openxmlformats.org/officeDocument/2006/relationships/hyperlink" Target="https://moitruongtraidatxanh.com/" TargetMode="External"/><Relationship Id="rId4" Type="http://schemas.openxmlformats.org/officeDocument/2006/relationships/hyperlink" Target="https://phelieuhungvu.com/" TargetMode="External"/><Relationship Id="rId9" Type="http://schemas.openxmlformats.org/officeDocument/2006/relationships/hyperlink" Target="http://thumuaphelieutuandat.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moitruongnguyetminh.vn/" TargetMode="External"/><Relationship Id="rId18" Type="http://schemas.openxmlformats.org/officeDocument/2006/relationships/hyperlink" Target="https://vanloialuminum.com.vn/" TargetMode="External"/><Relationship Id="rId26" Type="http://schemas.openxmlformats.org/officeDocument/2006/relationships/hyperlink" Target="https://www.haithienpsf.com/" TargetMode="External"/><Relationship Id="rId3" Type="http://schemas.openxmlformats.org/officeDocument/2006/relationships/hyperlink" Target="http://trinhtrungla.vn/" TargetMode="External"/><Relationship Id="rId21" Type="http://schemas.openxmlformats.org/officeDocument/2006/relationships/hyperlink" Target="https://duytanrecycling.com/" TargetMode="External"/><Relationship Id="rId34" Type="http://schemas.openxmlformats.org/officeDocument/2006/relationships/hyperlink" Target="http://www.khanhgiatrc.com/" TargetMode="External"/><Relationship Id="rId7" Type="http://schemas.openxmlformats.org/officeDocument/2006/relationships/hyperlink" Target="http://soidoanket.com/" TargetMode="External"/><Relationship Id="rId12" Type="http://schemas.openxmlformats.org/officeDocument/2006/relationships/hyperlink" Target="https://pramac.vn/" TargetMode="External"/><Relationship Id="rId17" Type="http://schemas.openxmlformats.org/officeDocument/2006/relationships/hyperlink" Target="https://dongtienpaper.com/" TargetMode="External"/><Relationship Id="rId25" Type="http://schemas.openxmlformats.org/officeDocument/2006/relationships/hyperlink" Target="https://tlmetals.vn/" TargetMode="External"/><Relationship Id="rId33" Type="http://schemas.openxmlformats.org/officeDocument/2006/relationships/hyperlink" Target="https://thuanthanhenco.com/" TargetMode="External"/><Relationship Id="rId2" Type="http://schemas.openxmlformats.org/officeDocument/2006/relationships/hyperlink" Target="http://www.namvanghanam.com/" TargetMode="External"/><Relationship Id="rId16" Type="http://schemas.openxmlformats.org/officeDocument/2006/relationships/hyperlink" Target="https://www.lamtranplastic.com.vn/" TargetMode="External"/><Relationship Id="rId20" Type="http://schemas.openxmlformats.org/officeDocument/2006/relationships/hyperlink" Target="https://thanhtung2.com/" TargetMode="External"/><Relationship Id="rId29" Type="http://schemas.openxmlformats.org/officeDocument/2006/relationships/hyperlink" Target="http://www.ngochoanggia.com/" TargetMode="External"/><Relationship Id="rId1" Type="http://schemas.openxmlformats.org/officeDocument/2006/relationships/hyperlink" Target="https://vikohasanfiber.com/" TargetMode="External"/><Relationship Id="rId6" Type="http://schemas.openxmlformats.org/officeDocument/2006/relationships/hyperlink" Target="http://soihangbang.com/" TargetMode="External"/><Relationship Id="rId11" Type="http://schemas.openxmlformats.org/officeDocument/2006/relationships/hyperlink" Target="https://trinhnghien.vn/" TargetMode="External"/><Relationship Id="rId24" Type="http://schemas.openxmlformats.org/officeDocument/2006/relationships/hyperlink" Target="https://altaplastics.vn/" TargetMode="External"/><Relationship Id="rId32" Type="http://schemas.openxmlformats.org/officeDocument/2006/relationships/hyperlink" Target="http://www.moitruonghoabinh.vn/" TargetMode="External"/><Relationship Id="rId5" Type="http://schemas.openxmlformats.org/officeDocument/2006/relationships/hyperlink" Target="https://khaithanhjsc.com/en/tin-tuc/" TargetMode="External"/><Relationship Id="rId15" Type="http://schemas.openxmlformats.org/officeDocument/2006/relationships/hyperlink" Target="https://www.siamkraft.com/" TargetMode="External"/><Relationship Id="rId23" Type="http://schemas.openxmlformats.org/officeDocument/2006/relationships/hyperlink" Target="https://thuanducjsc.vn/" TargetMode="External"/><Relationship Id="rId28" Type="http://schemas.openxmlformats.org/officeDocument/2006/relationships/hyperlink" Target="http://vn.tahtong.com.tw/" TargetMode="External"/><Relationship Id="rId36" Type="http://schemas.openxmlformats.org/officeDocument/2006/relationships/table" Target="../tables/table2.xml"/><Relationship Id="rId10" Type="http://schemas.openxmlformats.org/officeDocument/2006/relationships/hyperlink" Target="https://www.fact-link.com.vn/home/nhuadonghai/" TargetMode="External"/><Relationship Id="rId19" Type="http://schemas.openxmlformats.org/officeDocument/2006/relationships/hyperlink" Target="http://daucaosu.com/" TargetMode="External"/><Relationship Id="rId31" Type="http://schemas.openxmlformats.org/officeDocument/2006/relationships/hyperlink" Target="https://tlmetals.vn/" TargetMode="External"/><Relationship Id="rId4" Type="http://schemas.openxmlformats.org/officeDocument/2006/relationships/hyperlink" Target="https://hopthanhco.com.vn/" TargetMode="External"/><Relationship Id="rId9" Type="http://schemas.openxmlformats.org/officeDocument/2006/relationships/hyperlink" Target="https://plasticdaiphu.com/" TargetMode="External"/><Relationship Id="rId14" Type="http://schemas.openxmlformats.org/officeDocument/2006/relationships/hyperlink" Target="https://moitruongnguyetminh.vn/" TargetMode="External"/><Relationship Id="rId22" Type="http://schemas.openxmlformats.org/officeDocument/2006/relationships/hyperlink" Target="https://www.plasticpeople.vn/" TargetMode="External"/><Relationship Id="rId27" Type="http://schemas.openxmlformats.org/officeDocument/2006/relationships/hyperlink" Target="https://mekongfiber.vn/" TargetMode="External"/><Relationship Id="rId30" Type="http://schemas.openxmlformats.org/officeDocument/2006/relationships/hyperlink" Target="https://mtmiendong.vn/" TargetMode="External"/><Relationship Id="rId35" Type="http://schemas.openxmlformats.org/officeDocument/2006/relationships/hyperlink" Target="https://longlongrubber.com.vn/" TargetMode="External"/><Relationship Id="rId8" Type="http://schemas.openxmlformats.org/officeDocument/2006/relationships/hyperlink" Target="http://www.letamphat.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6031-883F-4400-8740-E75820BB2926}">
  <dimension ref="A2:F77"/>
  <sheetViews>
    <sheetView tabSelected="1" topLeftCell="A73" workbookViewId="0">
      <selection activeCell="D82" sqref="D82"/>
    </sheetView>
  </sheetViews>
  <sheetFormatPr defaultColWidth="9.1796875" defaultRowHeight="14.5" x14ac:dyDescent="0.35"/>
  <cols>
    <col min="1" max="1" width="9.08984375" style="61" customWidth="1"/>
    <col min="2" max="2" width="35.54296875" style="56" customWidth="1"/>
    <col min="3" max="3" width="38.90625" style="56" customWidth="1"/>
    <col min="4" max="4" width="13.81640625" style="56" customWidth="1"/>
    <col min="5" max="5" width="20.36328125" style="56" customWidth="1"/>
    <col min="6" max="6" width="48.81640625" style="56" customWidth="1"/>
    <col min="7" max="16384" width="9.1796875" style="56"/>
  </cols>
  <sheetData>
    <row r="2" spans="1:6" ht="29" x14ac:dyDescent="0.35">
      <c r="A2" s="76" t="s">
        <v>0</v>
      </c>
      <c r="B2" s="77" t="s">
        <v>2</v>
      </c>
      <c r="C2" s="77" t="s">
        <v>3</v>
      </c>
      <c r="D2" s="78" t="s">
        <v>1</v>
      </c>
      <c r="E2" s="77" t="s">
        <v>6</v>
      </c>
      <c r="F2" s="79" t="s">
        <v>506</v>
      </c>
    </row>
    <row r="3" spans="1:6" s="59" customFormat="1" ht="66.75" customHeight="1" x14ac:dyDescent="0.35">
      <c r="A3" s="63">
        <v>1</v>
      </c>
      <c r="B3" s="58" t="s">
        <v>5</v>
      </c>
      <c r="C3" s="58" t="s">
        <v>7</v>
      </c>
      <c r="D3" s="1" t="s">
        <v>4</v>
      </c>
      <c r="E3" s="58" t="s">
        <v>156</v>
      </c>
      <c r="F3" s="64" t="s">
        <v>507</v>
      </c>
    </row>
    <row r="4" spans="1:6" s="59" customFormat="1" ht="58.5" customHeight="1" x14ac:dyDescent="0.35">
      <c r="A4" s="63">
        <v>2</v>
      </c>
      <c r="B4" s="58" t="s">
        <v>8</v>
      </c>
      <c r="C4" s="58" t="s">
        <v>17</v>
      </c>
      <c r="D4" s="1" t="s">
        <v>4</v>
      </c>
      <c r="E4" s="58" t="s">
        <v>156</v>
      </c>
      <c r="F4" s="65" t="s">
        <v>156</v>
      </c>
    </row>
    <row r="5" spans="1:6" s="59" customFormat="1" ht="39" customHeight="1" x14ac:dyDescent="0.35">
      <c r="A5" s="63">
        <v>3</v>
      </c>
      <c r="B5" s="57" t="s">
        <v>9</v>
      </c>
      <c r="C5" s="58" t="s">
        <v>534</v>
      </c>
      <c r="D5" s="1" t="s">
        <v>4</v>
      </c>
      <c r="E5" s="58" t="s">
        <v>156</v>
      </c>
      <c r="F5" s="64" t="s">
        <v>508</v>
      </c>
    </row>
    <row r="6" spans="1:6" s="59" customFormat="1" ht="59.5" customHeight="1" x14ac:dyDescent="0.35">
      <c r="A6" s="63">
        <v>4</v>
      </c>
      <c r="B6" s="58" t="s">
        <v>532</v>
      </c>
      <c r="C6" s="58" t="s">
        <v>18</v>
      </c>
      <c r="D6" s="1" t="s">
        <v>4</v>
      </c>
      <c r="E6" s="58" t="s">
        <v>156</v>
      </c>
      <c r="F6" s="66" t="s">
        <v>156</v>
      </c>
    </row>
    <row r="7" spans="1:6" s="59" customFormat="1" ht="56" customHeight="1" x14ac:dyDescent="0.35">
      <c r="A7" s="63">
        <v>5</v>
      </c>
      <c r="B7" s="62" t="s">
        <v>533</v>
      </c>
      <c r="C7" s="58" t="s">
        <v>19</v>
      </c>
      <c r="D7" s="1" t="s">
        <v>4</v>
      </c>
      <c r="E7" s="58" t="s">
        <v>156</v>
      </c>
      <c r="F7" s="66" t="s">
        <v>156</v>
      </c>
    </row>
    <row r="8" spans="1:6" s="59" customFormat="1" ht="92" customHeight="1" x14ac:dyDescent="0.35">
      <c r="A8" s="63">
        <v>6</v>
      </c>
      <c r="B8" s="58" t="s">
        <v>530</v>
      </c>
      <c r="C8" s="58" t="s">
        <v>16</v>
      </c>
      <c r="D8" s="1" t="s">
        <v>4</v>
      </c>
      <c r="E8" s="58" t="s">
        <v>38</v>
      </c>
      <c r="F8" s="65" t="s">
        <v>531</v>
      </c>
    </row>
    <row r="9" spans="1:6" s="59" customFormat="1" ht="86" customHeight="1" x14ac:dyDescent="0.35">
      <c r="A9" s="63">
        <v>7</v>
      </c>
      <c r="B9" s="58" t="s">
        <v>10</v>
      </c>
      <c r="C9" s="58" t="s">
        <v>14</v>
      </c>
      <c r="D9" s="1" t="s">
        <v>4</v>
      </c>
      <c r="E9" s="58" t="s">
        <v>156</v>
      </c>
      <c r="F9" s="64" t="s">
        <v>505</v>
      </c>
    </row>
    <row r="10" spans="1:6" s="59" customFormat="1" ht="83" customHeight="1" x14ac:dyDescent="0.35">
      <c r="A10" s="63">
        <v>8</v>
      </c>
      <c r="B10" s="58" t="s">
        <v>528</v>
      </c>
      <c r="C10" s="58" t="s">
        <v>12</v>
      </c>
      <c r="D10" s="1" t="s">
        <v>4</v>
      </c>
      <c r="E10" s="58" t="s">
        <v>47</v>
      </c>
      <c r="F10" s="64" t="s">
        <v>529</v>
      </c>
    </row>
    <row r="11" spans="1:6" s="59" customFormat="1" ht="72.5" customHeight="1" x14ac:dyDescent="0.35">
      <c r="A11" s="63">
        <v>9</v>
      </c>
      <c r="B11" s="58" t="s">
        <v>526</v>
      </c>
      <c r="C11" s="58" t="s">
        <v>13</v>
      </c>
      <c r="D11" s="1" t="s">
        <v>4</v>
      </c>
      <c r="E11" s="58" t="s">
        <v>38</v>
      </c>
      <c r="F11" s="64" t="s">
        <v>527</v>
      </c>
    </row>
    <row r="12" spans="1:6" s="59" customFormat="1" ht="74.5" customHeight="1" x14ac:dyDescent="0.35">
      <c r="A12" s="63">
        <v>10</v>
      </c>
      <c r="B12" s="58" t="s">
        <v>11</v>
      </c>
      <c r="C12" s="58" t="s">
        <v>15</v>
      </c>
      <c r="D12" s="1" t="s">
        <v>4</v>
      </c>
      <c r="E12" s="58" t="s">
        <v>47</v>
      </c>
      <c r="F12" s="65" t="s">
        <v>32</v>
      </c>
    </row>
    <row r="13" spans="1:6" s="59" customFormat="1" ht="25" customHeight="1" x14ac:dyDescent="0.35">
      <c r="A13" s="63">
        <v>11</v>
      </c>
      <c r="B13" s="57" t="s">
        <v>522</v>
      </c>
      <c r="C13" s="58"/>
      <c r="D13" s="1" t="s">
        <v>4</v>
      </c>
      <c r="E13" s="58" t="s">
        <v>25</v>
      </c>
      <c r="F13" s="67" t="s">
        <v>525</v>
      </c>
    </row>
    <row r="14" spans="1:6" s="59" customFormat="1" ht="43.5" x14ac:dyDescent="0.35">
      <c r="A14" s="63">
        <v>12</v>
      </c>
      <c r="B14" s="57" t="s">
        <v>521</v>
      </c>
      <c r="C14" s="58" t="s">
        <v>523</v>
      </c>
      <c r="D14" s="1" t="s">
        <v>4</v>
      </c>
      <c r="E14" s="58" t="s">
        <v>156</v>
      </c>
      <c r="F14" s="67" t="s">
        <v>524</v>
      </c>
    </row>
    <row r="15" spans="1:6" s="59" customFormat="1" ht="36" customHeight="1" x14ac:dyDescent="0.35">
      <c r="A15" s="63">
        <v>13</v>
      </c>
      <c r="B15" s="57" t="s">
        <v>520</v>
      </c>
      <c r="C15" s="58" t="s">
        <v>516</v>
      </c>
      <c r="D15" s="1" t="s">
        <v>4</v>
      </c>
      <c r="E15" s="58" t="s">
        <v>156</v>
      </c>
      <c r="F15" s="67" t="s">
        <v>515</v>
      </c>
    </row>
    <row r="16" spans="1:6" s="59" customFormat="1" ht="35" customHeight="1" x14ac:dyDescent="0.35">
      <c r="A16" s="63">
        <v>14</v>
      </c>
      <c r="B16" s="57" t="s">
        <v>518</v>
      </c>
      <c r="C16" s="58" t="s">
        <v>517</v>
      </c>
      <c r="D16" s="1" t="s">
        <v>4</v>
      </c>
      <c r="E16" s="58" t="s">
        <v>156</v>
      </c>
      <c r="F16" s="67" t="s">
        <v>514</v>
      </c>
    </row>
    <row r="17" spans="1:6" s="59" customFormat="1" ht="35" customHeight="1" x14ac:dyDescent="0.35">
      <c r="A17" s="63">
        <v>15</v>
      </c>
      <c r="B17" s="57" t="s">
        <v>519</v>
      </c>
      <c r="C17" s="58" t="s">
        <v>41</v>
      </c>
      <c r="D17" s="1" t="s">
        <v>20</v>
      </c>
      <c r="E17" s="58" t="s">
        <v>156</v>
      </c>
      <c r="F17" s="68" t="s">
        <v>513</v>
      </c>
    </row>
    <row r="18" spans="1:6" s="59" customFormat="1" ht="33.5" customHeight="1" x14ac:dyDescent="0.35">
      <c r="A18" s="63">
        <v>16</v>
      </c>
      <c r="B18" s="2" t="s">
        <v>21</v>
      </c>
      <c r="C18" s="2" t="s">
        <v>24</v>
      </c>
      <c r="D18" s="58" t="s">
        <v>20</v>
      </c>
      <c r="E18" s="58" t="s">
        <v>156</v>
      </c>
      <c r="F18" s="66" t="s">
        <v>156</v>
      </c>
    </row>
    <row r="19" spans="1:6" s="59" customFormat="1" ht="43.5" customHeight="1" x14ac:dyDescent="0.35">
      <c r="A19" s="63">
        <v>17</v>
      </c>
      <c r="B19" s="2" t="s">
        <v>22</v>
      </c>
      <c r="C19" s="2" t="s">
        <v>23</v>
      </c>
      <c r="D19" s="58" t="s">
        <v>4</v>
      </c>
      <c r="E19" s="58" t="s">
        <v>156</v>
      </c>
      <c r="F19" s="66" t="s">
        <v>156</v>
      </c>
    </row>
    <row r="20" spans="1:6" s="59" customFormat="1" ht="51" customHeight="1" x14ac:dyDescent="0.35">
      <c r="A20" s="63">
        <v>18</v>
      </c>
      <c r="B20" s="2" t="s">
        <v>26</v>
      </c>
      <c r="C20" s="2" t="s">
        <v>27</v>
      </c>
      <c r="D20" s="58" t="s">
        <v>20</v>
      </c>
      <c r="E20" s="58" t="s">
        <v>156</v>
      </c>
      <c r="F20" s="66" t="s">
        <v>156</v>
      </c>
    </row>
    <row r="21" spans="1:6" s="59" customFormat="1" ht="78.5" customHeight="1" x14ac:dyDescent="0.35">
      <c r="A21" s="63">
        <v>19</v>
      </c>
      <c r="B21" s="58" t="s">
        <v>28</v>
      </c>
      <c r="C21" s="58" t="s">
        <v>29</v>
      </c>
      <c r="D21" s="58" t="s">
        <v>20</v>
      </c>
      <c r="E21" s="58" t="s">
        <v>156</v>
      </c>
      <c r="F21" s="66" t="s">
        <v>156</v>
      </c>
    </row>
    <row r="22" spans="1:6" s="59" customFormat="1" ht="43" customHeight="1" x14ac:dyDescent="0.35">
      <c r="A22" s="63">
        <v>20</v>
      </c>
      <c r="B22" s="58" t="s">
        <v>31</v>
      </c>
      <c r="C22" s="58" t="s">
        <v>30</v>
      </c>
      <c r="D22" s="58" t="s">
        <v>20</v>
      </c>
      <c r="E22" s="58" t="s">
        <v>156</v>
      </c>
      <c r="F22" s="66" t="s">
        <v>156</v>
      </c>
    </row>
    <row r="23" spans="1:6" s="59" customFormat="1" ht="41.5" customHeight="1" x14ac:dyDescent="0.35">
      <c r="A23" s="63">
        <v>21</v>
      </c>
      <c r="B23" s="58" t="s">
        <v>35</v>
      </c>
      <c r="C23" s="58" t="s">
        <v>33</v>
      </c>
      <c r="D23" s="58" t="s">
        <v>34</v>
      </c>
      <c r="E23" s="58" t="s">
        <v>156</v>
      </c>
      <c r="F23" s="69" t="s">
        <v>512</v>
      </c>
    </row>
    <row r="24" spans="1:6" s="59" customFormat="1" ht="48.5" customHeight="1" x14ac:dyDescent="0.35">
      <c r="A24" s="63">
        <v>22</v>
      </c>
      <c r="B24" s="58" t="s">
        <v>36</v>
      </c>
      <c r="C24" s="58" t="s">
        <v>37</v>
      </c>
      <c r="D24" s="58" t="s">
        <v>20</v>
      </c>
      <c r="E24" s="58" t="s">
        <v>38</v>
      </c>
      <c r="F24" s="69" t="s">
        <v>474</v>
      </c>
    </row>
    <row r="25" spans="1:6" s="59" customFormat="1" ht="41" customHeight="1" x14ac:dyDescent="0.35">
      <c r="A25" s="63">
        <v>23</v>
      </c>
      <c r="B25" s="58" t="s">
        <v>39</v>
      </c>
      <c r="C25" s="58" t="s">
        <v>40</v>
      </c>
      <c r="D25" s="58" t="s">
        <v>20</v>
      </c>
      <c r="E25" s="58" t="s">
        <v>156</v>
      </c>
      <c r="F25" s="70" t="s">
        <v>511</v>
      </c>
    </row>
    <row r="26" spans="1:6" s="59" customFormat="1" ht="51.5" customHeight="1" x14ac:dyDescent="0.35">
      <c r="A26" s="63">
        <v>24</v>
      </c>
      <c r="B26" s="58" t="s">
        <v>42</v>
      </c>
      <c r="C26" s="58" t="s">
        <v>43</v>
      </c>
      <c r="D26" s="58" t="s">
        <v>20</v>
      </c>
      <c r="E26" s="58" t="s">
        <v>46</v>
      </c>
      <c r="F26" s="65" t="s">
        <v>510</v>
      </c>
    </row>
    <row r="27" spans="1:6" s="59" customFormat="1" ht="59.5" customHeight="1" x14ac:dyDescent="0.35">
      <c r="A27" s="63">
        <v>25</v>
      </c>
      <c r="B27" s="58" t="s">
        <v>44</v>
      </c>
      <c r="C27" s="2" t="s">
        <v>45</v>
      </c>
      <c r="D27" s="58" t="s">
        <v>20</v>
      </c>
      <c r="E27" s="58" t="s">
        <v>38</v>
      </c>
      <c r="F27" s="70" t="s">
        <v>476</v>
      </c>
    </row>
    <row r="28" spans="1:6" s="59" customFormat="1" ht="41" customHeight="1" x14ac:dyDescent="0.35">
      <c r="A28" s="63">
        <v>26</v>
      </c>
      <c r="B28" s="58" t="s">
        <v>48</v>
      </c>
      <c r="C28" s="58" t="s">
        <v>49</v>
      </c>
      <c r="D28" s="58" t="s">
        <v>4</v>
      </c>
      <c r="E28" s="58" t="s">
        <v>156</v>
      </c>
      <c r="F28" s="65" t="s">
        <v>53</v>
      </c>
    </row>
    <row r="29" spans="1:6" s="59" customFormat="1" ht="36.5" customHeight="1" x14ac:dyDescent="0.35">
      <c r="A29" s="63">
        <v>27</v>
      </c>
      <c r="B29" s="58" t="s">
        <v>50</v>
      </c>
      <c r="C29" s="58" t="s">
        <v>51</v>
      </c>
      <c r="D29" s="58" t="s">
        <v>20</v>
      </c>
      <c r="E29" s="58" t="s">
        <v>156</v>
      </c>
      <c r="F29" s="71" t="s">
        <v>52</v>
      </c>
    </row>
    <row r="30" spans="1:6" s="59" customFormat="1" ht="36.5" customHeight="1" x14ac:dyDescent="0.35">
      <c r="A30" s="63">
        <v>28</v>
      </c>
      <c r="B30" s="58" t="s">
        <v>54</v>
      </c>
      <c r="C30" s="58" t="s">
        <v>55</v>
      </c>
      <c r="D30" s="58" t="s">
        <v>20</v>
      </c>
      <c r="E30" s="58" t="s">
        <v>156</v>
      </c>
      <c r="F30" s="64" t="s">
        <v>509</v>
      </c>
    </row>
    <row r="31" spans="1:6" s="59" customFormat="1" ht="36.5" customHeight="1" x14ac:dyDescent="0.35">
      <c r="A31" s="63">
        <v>29</v>
      </c>
      <c r="B31" s="58" t="s">
        <v>56</v>
      </c>
      <c r="C31" s="58" t="s">
        <v>57</v>
      </c>
      <c r="D31" s="58" t="s">
        <v>20</v>
      </c>
      <c r="E31" s="58" t="s">
        <v>156</v>
      </c>
      <c r="F31" s="65" t="s">
        <v>58</v>
      </c>
    </row>
    <row r="32" spans="1:6" s="59" customFormat="1" ht="36.5" customHeight="1" x14ac:dyDescent="0.35">
      <c r="A32" s="63">
        <v>30</v>
      </c>
      <c r="B32" s="58" t="s">
        <v>59</v>
      </c>
      <c r="C32" s="58" t="s">
        <v>60</v>
      </c>
      <c r="D32" s="58" t="s">
        <v>4</v>
      </c>
      <c r="E32" s="58" t="s">
        <v>156</v>
      </c>
      <c r="F32" s="72" t="s">
        <v>61</v>
      </c>
    </row>
    <row r="33" spans="1:6" s="59" customFormat="1" ht="32.5" customHeight="1" x14ac:dyDescent="0.35">
      <c r="A33" s="63">
        <v>31</v>
      </c>
      <c r="B33" s="58" t="s">
        <v>62</v>
      </c>
      <c r="C33" s="58" t="s">
        <v>63</v>
      </c>
      <c r="D33" s="58" t="s">
        <v>4</v>
      </c>
      <c r="E33" s="58" t="s">
        <v>156</v>
      </c>
      <c r="F33" s="72" t="s">
        <v>64</v>
      </c>
    </row>
    <row r="34" spans="1:6" s="59" customFormat="1" ht="32.5" customHeight="1" x14ac:dyDescent="0.35">
      <c r="A34" s="63">
        <v>32</v>
      </c>
      <c r="B34" s="58" t="s">
        <v>65</v>
      </c>
      <c r="C34" s="60" t="s">
        <v>66</v>
      </c>
      <c r="D34" s="58" t="s">
        <v>67</v>
      </c>
      <c r="E34" s="58" t="s">
        <v>156</v>
      </c>
      <c r="F34" s="66" t="s">
        <v>68</v>
      </c>
    </row>
    <row r="35" spans="1:6" s="59" customFormat="1" ht="32.5" customHeight="1" x14ac:dyDescent="0.35">
      <c r="A35" s="63">
        <v>33</v>
      </c>
      <c r="B35" s="2" t="s">
        <v>69</v>
      </c>
      <c r="C35" s="2" t="s">
        <v>70</v>
      </c>
      <c r="D35" s="58" t="s">
        <v>4</v>
      </c>
      <c r="E35" s="58" t="s">
        <v>156</v>
      </c>
      <c r="F35" s="71" t="s">
        <v>71</v>
      </c>
    </row>
    <row r="36" spans="1:6" s="59" customFormat="1" ht="32.5" customHeight="1" x14ac:dyDescent="0.35">
      <c r="A36" s="63">
        <v>34</v>
      </c>
      <c r="B36" s="2" t="s">
        <v>72</v>
      </c>
      <c r="C36" s="2" t="s">
        <v>197</v>
      </c>
      <c r="D36" s="58" t="s">
        <v>4</v>
      </c>
      <c r="E36" s="58" t="s">
        <v>156</v>
      </c>
      <c r="F36" s="71" t="s">
        <v>73</v>
      </c>
    </row>
    <row r="37" spans="1:6" s="59" customFormat="1" ht="39.5" customHeight="1" x14ac:dyDescent="0.35">
      <c r="A37" s="63">
        <v>35</v>
      </c>
      <c r="B37" s="58" t="s">
        <v>74</v>
      </c>
      <c r="C37" s="2" t="s">
        <v>75</v>
      </c>
      <c r="D37" s="58" t="s">
        <v>4</v>
      </c>
      <c r="E37" s="58" t="s">
        <v>156</v>
      </c>
      <c r="F37" s="71" t="s">
        <v>76</v>
      </c>
    </row>
    <row r="38" spans="1:6" s="59" customFormat="1" ht="27.5" customHeight="1" x14ac:dyDescent="0.35">
      <c r="A38" s="63">
        <v>36</v>
      </c>
      <c r="B38" s="2" t="s">
        <v>77</v>
      </c>
      <c r="C38" s="2" t="s">
        <v>78</v>
      </c>
      <c r="D38" s="58" t="s">
        <v>4</v>
      </c>
      <c r="E38" s="58" t="s">
        <v>156</v>
      </c>
      <c r="F38" s="71" t="s">
        <v>79</v>
      </c>
    </row>
    <row r="39" spans="1:6" s="59" customFormat="1" ht="27.5" customHeight="1" x14ac:dyDescent="0.35">
      <c r="A39" s="63">
        <v>37</v>
      </c>
      <c r="B39" s="2" t="s">
        <v>80</v>
      </c>
      <c r="C39" s="2" t="s">
        <v>81</v>
      </c>
      <c r="D39" s="58" t="s">
        <v>4</v>
      </c>
      <c r="E39" s="58" t="s">
        <v>156</v>
      </c>
      <c r="F39" s="73" t="s">
        <v>82</v>
      </c>
    </row>
    <row r="40" spans="1:6" s="59" customFormat="1" ht="27.5" customHeight="1" x14ac:dyDescent="0.35">
      <c r="A40" s="63">
        <v>38</v>
      </c>
      <c r="B40" s="2" t="s">
        <v>83</v>
      </c>
      <c r="C40" s="2" t="s">
        <v>84</v>
      </c>
      <c r="D40" s="58" t="s">
        <v>4</v>
      </c>
      <c r="E40" s="58" t="s">
        <v>156</v>
      </c>
      <c r="F40" s="73" t="s">
        <v>85</v>
      </c>
    </row>
    <row r="41" spans="1:6" s="59" customFormat="1" ht="27.5" customHeight="1" x14ac:dyDescent="0.35">
      <c r="A41" s="63">
        <v>39</v>
      </c>
      <c r="B41" s="2" t="s">
        <v>86</v>
      </c>
      <c r="C41" s="2" t="s">
        <v>87</v>
      </c>
      <c r="D41" s="58" t="s">
        <v>4</v>
      </c>
      <c r="E41" s="58" t="s">
        <v>156</v>
      </c>
      <c r="F41" s="71" t="s">
        <v>88</v>
      </c>
    </row>
    <row r="42" spans="1:6" s="59" customFormat="1" ht="27.5" customHeight="1" x14ac:dyDescent="0.35">
      <c r="A42" s="63">
        <v>40</v>
      </c>
      <c r="B42" s="58" t="s">
        <v>89</v>
      </c>
      <c r="C42" s="58" t="s">
        <v>90</v>
      </c>
      <c r="D42" s="58" t="s">
        <v>4</v>
      </c>
      <c r="E42" s="58" t="s">
        <v>156</v>
      </c>
      <c r="F42" s="71" t="s">
        <v>91</v>
      </c>
    </row>
    <row r="43" spans="1:6" s="59" customFormat="1" ht="27.5" customHeight="1" x14ac:dyDescent="0.35">
      <c r="A43" s="63">
        <v>41</v>
      </c>
      <c r="B43" s="58" t="s">
        <v>92</v>
      </c>
      <c r="C43" s="58" t="s">
        <v>93</v>
      </c>
      <c r="D43" s="58" t="s">
        <v>4</v>
      </c>
      <c r="E43" s="58" t="s">
        <v>156</v>
      </c>
      <c r="F43" s="66" t="s">
        <v>94</v>
      </c>
    </row>
    <row r="44" spans="1:6" s="59" customFormat="1" ht="29" x14ac:dyDescent="0.35">
      <c r="A44" s="63">
        <v>42</v>
      </c>
      <c r="B44" s="58" t="s">
        <v>95</v>
      </c>
      <c r="C44" s="58" t="s">
        <v>96</v>
      </c>
      <c r="D44" s="58" t="s">
        <v>4</v>
      </c>
      <c r="E44" s="58" t="s">
        <v>156</v>
      </c>
      <c r="F44" s="72" t="s">
        <v>97</v>
      </c>
    </row>
    <row r="45" spans="1:6" s="59" customFormat="1" ht="26" customHeight="1" x14ac:dyDescent="0.35">
      <c r="A45" s="63">
        <v>43</v>
      </c>
      <c r="B45" s="2" t="s">
        <v>98</v>
      </c>
      <c r="C45" s="2" t="s">
        <v>99</v>
      </c>
      <c r="D45" s="58" t="s">
        <v>20</v>
      </c>
      <c r="E45" s="58" t="s">
        <v>156</v>
      </c>
      <c r="F45" s="71" t="s">
        <v>100</v>
      </c>
    </row>
    <row r="46" spans="1:6" s="59" customFormat="1" ht="26" customHeight="1" x14ac:dyDescent="0.35">
      <c r="A46" s="63">
        <v>44</v>
      </c>
      <c r="B46" s="58" t="s">
        <v>101</v>
      </c>
      <c r="C46" s="58" t="s">
        <v>102</v>
      </c>
      <c r="D46" s="58" t="s">
        <v>4</v>
      </c>
      <c r="E46" s="58" t="s">
        <v>156</v>
      </c>
      <c r="F46" s="71" t="s">
        <v>103</v>
      </c>
    </row>
    <row r="47" spans="1:6" s="59" customFormat="1" ht="26" customHeight="1" x14ac:dyDescent="0.35">
      <c r="A47" s="63">
        <v>45</v>
      </c>
      <c r="B47" s="2" t="s">
        <v>105</v>
      </c>
      <c r="C47" s="2" t="s">
        <v>106</v>
      </c>
      <c r="D47" s="58" t="s">
        <v>4</v>
      </c>
      <c r="E47" s="58" t="s">
        <v>156</v>
      </c>
      <c r="F47" s="71" t="s">
        <v>104</v>
      </c>
    </row>
    <row r="48" spans="1:6" s="59" customFormat="1" ht="26" customHeight="1" x14ac:dyDescent="0.35">
      <c r="A48" s="63">
        <v>46</v>
      </c>
      <c r="B48" s="2" t="s">
        <v>107</v>
      </c>
      <c r="C48" s="2" t="s">
        <v>108</v>
      </c>
      <c r="D48" s="58" t="s">
        <v>4</v>
      </c>
      <c r="E48" s="58" t="s">
        <v>156</v>
      </c>
      <c r="F48" s="72" t="s">
        <v>109</v>
      </c>
    </row>
    <row r="49" spans="1:6" s="59" customFormat="1" ht="26" customHeight="1" x14ac:dyDescent="0.35">
      <c r="A49" s="63">
        <v>47</v>
      </c>
      <c r="B49" s="2" t="s">
        <v>110</v>
      </c>
      <c r="C49" s="2" t="s">
        <v>111</v>
      </c>
      <c r="D49" s="58" t="s">
        <v>4</v>
      </c>
      <c r="E49" s="58" t="s">
        <v>156</v>
      </c>
      <c r="F49" s="71" t="s">
        <v>112</v>
      </c>
    </row>
    <row r="50" spans="1:6" s="59" customFormat="1" ht="32" customHeight="1" x14ac:dyDescent="0.35">
      <c r="A50" s="63">
        <v>48</v>
      </c>
      <c r="B50" s="2" t="s">
        <v>113</v>
      </c>
      <c r="C50" s="2" t="s">
        <v>114</v>
      </c>
      <c r="D50" s="58" t="s">
        <v>4</v>
      </c>
      <c r="E50" s="58" t="s">
        <v>156</v>
      </c>
      <c r="F50" s="72" t="s">
        <v>115</v>
      </c>
    </row>
    <row r="51" spans="1:6" s="59" customFormat="1" ht="32" customHeight="1" x14ac:dyDescent="0.35">
      <c r="A51" s="63">
        <v>49</v>
      </c>
      <c r="B51" s="2" t="s">
        <v>116</v>
      </c>
      <c r="C51" s="2" t="s">
        <v>117</v>
      </c>
      <c r="D51" s="58" t="s">
        <v>4</v>
      </c>
      <c r="E51" s="58" t="s">
        <v>156</v>
      </c>
      <c r="F51" s="71" t="s">
        <v>118</v>
      </c>
    </row>
    <row r="52" spans="1:6" s="59" customFormat="1" ht="32" customHeight="1" x14ac:dyDescent="0.35">
      <c r="A52" s="63">
        <v>50</v>
      </c>
      <c r="B52" s="2" t="s">
        <v>119</v>
      </c>
      <c r="C52" s="2" t="s">
        <v>120</v>
      </c>
      <c r="D52" s="58" t="s">
        <v>4</v>
      </c>
      <c r="E52" s="58" t="s">
        <v>156</v>
      </c>
      <c r="F52" s="73" t="s">
        <v>121</v>
      </c>
    </row>
    <row r="53" spans="1:6" s="59" customFormat="1" ht="32" customHeight="1" x14ac:dyDescent="0.35">
      <c r="A53" s="63">
        <v>51</v>
      </c>
      <c r="B53" s="2" t="s">
        <v>122</v>
      </c>
      <c r="C53" s="2" t="s">
        <v>123</v>
      </c>
      <c r="D53" s="58" t="s">
        <v>4</v>
      </c>
      <c r="E53" s="58" t="s">
        <v>156</v>
      </c>
      <c r="F53" s="74" t="s">
        <v>124</v>
      </c>
    </row>
    <row r="54" spans="1:6" s="59" customFormat="1" ht="32" customHeight="1" x14ac:dyDescent="0.35">
      <c r="A54" s="63">
        <v>52</v>
      </c>
      <c r="B54" s="2" t="s">
        <v>125</v>
      </c>
      <c r="C54" s="2" t="s">
        <v>126</v>
      </c>
      <c r="D54" s="58" t="s">
        <v>4</v>
      </c>
      <c r="E54" s="58" t="s">
        <v>156</v>
      </c>
      <c r="F54" s="74" t="s">
        <v>127</v>
      </c>
    </row>
    <row r="55" spans="1:6" s="59" customFormat="1" ht="32" customHeight="1" x14ac:dyDescent="0.35">
      <c r="A55" s="63">
        <v>53</v>
      </c>
      <c r="B55" s="2" t="s">
        <v>128</v>
      </c>
      <c r="C55" s="2" t="s">
        <v>129</v>
      </c>
      <c r="D55" s="58" t="s">
        <v>4</v>
      </c>
      <c r="E55" s="58" t="s">
        <v>156</v>
      </c>
      <c r="F55" s="71" t="s">
        <v>130</v>
      </c>
    </row>
    <row r="56" spans="1:6" s="59" customFormat="1" ht="32" customHeight="1" x14ac:dyDescent="0.35">
      <c r="A56" s="63">
        <v>54</v>
      </c>
      <c r="B56" s="2" t="s">
        <v>131</v>
      </c>
      <c r="C56" s="2" t="s">
        <v>132</v>
      </c>
      <c r="D56" s="58" t="s">
        <v>4</v>
      </c>
      <c r="E56" s="58" t="s">
        <v>156</v>
      </c>
      <c r="F56" s="71" t="s">
        <v>133</v>
      </c>
    </row>
    <row r="57" spans="1:6" s="59" customFormat="1" ht="32" customHeight="1" x14ac:dyDescent="0.35">
      <c r="A57" s="63">
        <v>55</v>
      </c>
      <c r="B57" s="2" t="s">
        <v>134</v>
      </c>
      <c r="C57" s="2" t="s">
        <v>135</v>
      </c>
      <c r="D57" s="58" t="s">
        <v>4</v>
      </c>
      <c r="E57" s="58" t="s">
        <v>156</v>
      </c>
      <c r="F57" s="71" t="s">
        <v>136</v>
      </c>
    </row>
    <row r="58" spans="1:6" s="59" customFormat="1" ht="32" customHeight="1" x14ac:dyDescent="0.35">
      <c r="A58" s="63">
        <v>56</v>
      </c>
      <c r="B58" s="2" t="s">
        <v>137</v>
      </c>
      <c r="C58" s="2" t="s">
        <v>138</v>
      </c>
      <c r="D58" s="58" t="s">
        <v>4</v>
      </c>
      <c r="E58" s="58" t="s">
        <v>156</v>
      </c>
      <c r="F58" s="72" t="s">
        <v>139</v>
      </c>
    </row>
    <row r="59" spans="1:6" s="59" customFormat="1" ht="32" customHeight="1" x14ac:dyDescent="0.35">
      <c r="A59" s="63">
        <v>57</v>
      </c>
      <c r="B59" s="2" t="s">
        <v>140</v>
      </c>
      <c r="C59" s="2" t="s">
        <v>141</v>
      </c>
      <c r="D59" s="58" t="s">
        <v>4</v>
      </c>
      <c r="E59" s="58" t="s">
        <v>156</v>
      </c>
      <c r="F59" s="71" t="s">
        <v>142</v>
      </c>
    </row>
    <row r="60" spans="1:6" s="59" customFormat="1" ht="44.5" customHeight="1" x14ac:dyDescent="0.35">
      <c r="A60" s="63">
        <v>58</v>
      </c>
      <c r="B60" s="2" t="s">
        <v>143</v>
      </c>
      <c r="C60" s="2" t="s">
        <v>144</v>
      </c>
      <c r="D60" s="58" t="s">
        <v>4</v>
      </c>
      <c r="E60" s="58" t="s">
        <v>156</v>
      </c>
      <c r="F60" s="71" t="s">
        <v>145</v>
      </c>
    </row>
    <row r="61" spans="1:6" s="59" customFormat="1" ht="32" customHeight="1" x14ac:dyDescent="0.35">
      <c r="A61" s="63">
        <v>59</v>
      </c>
      <c r="B61" s="2" t="s">
        <v>146</v>
      </c>
      <c r="C61" s="2" t="s">
        <v>147</v>
      </c>
      <c r="D61" s="58" t="s">
        <v>4</v>
      </c>
      <c r="E61" s="58" t="s">
        <v>156</v>
      </c>
      <c r="F61" s="71" t="s">
        <v>148</v>
      </c>
    </row>
    <row r="62" spans="1:6" s="59" customFormat="1" ht="29" x14ac:dyDescent="0.35">
      <c r="A62" s="63">
        <v>60</v>
      </c>
      <c r="B62" s="2" t="s">
        <v>149</v>
      </c>
      <c r="C62" s="2" t="s">
        <v>150</v>
      </c>
      <c r="D62" s="58" t="s">
        <v>4</v>
      </c>
      <c r="E62" s="58" t="s">
        <v>156</v>
      </c>
      <c r="F62" s="71" t="s">
        <v>151</v>
      </c>
    </row>
    <row r="63" spans="1:6" ht="29" x14ac:dyDescent="0.35">
      <c r="A63" s="63">
        <v>61</v>
      </c>
      <c r="B63" s="2" t="s">
        <v>152</v>
      </c>
      <c r="C63" s="2" t="s">
        <v>198</v>
      </c>
      <c r="D63" s="58" t="s">
        <v>4</v>
      </c>
      <c r="E63" s="58" t="s">
        <v>156</v>
      </c>
      <c r="F63" s="71" t="s">
        <v>153</v>
      </c>
    </row>
    <row r="64" spans="1:6" ht="36" customHeight="1" x14ac:dyDescent="0.35">
      <c r="A64" s="63">
        <v>62</v>
      </c>
      <c r="B64" s="2" t="s">
        <v>154</v>
      </c>
      <c r="C64" s="2" t="s">
        <v>155</v>
      </c>
      <c r="D64" s="58" t="s">
        <v>4</v>
      </c>
      <c r="E64" s="58" t="s">
        <v>156</v>
      </c>
      <c r="F64" s="71" t="s">
        <v>157</v>
      </c>
    </row>
    <row r="65" spans="1:6" ht="43.5" x14ac:dyDescent="0.35">
      <c r="A65" s="63">
        <v>63</v>
      </c>
      <c r="B65" s="2" t="s">
        <v>158</v>
      </c>
      <c r="C65" s="2" t="s">
        <v>159</v>
      </c>
      <c r="D65" s="58" t="s">
        <v>4</v>
      </c>
      <c r="E65" s="58" t="s">
        <v>156</v>
      </c>
      <c r="F65" s="71" t="s">
        <v>160</v>
      </c>
    </row>
    <row r="66" spans="1:6" ht="43.5" customHeight="1" x14ac:dyDescent="0.35">
      <c r="A66" s="63">
        <v>64</v>
      </c>
      <c r="B66" s="2" t="s">
        <v>161</v>
      </c>
      <c r="C66" s="2" t="s">
        <v>162</v>
      </c>
      <c r="D66" s="58" t="s">
        <v>4</v>
      </c>
      <c r="E66" s="58" t="s">
        <v>156</v>
      </c>
      <c r="F66" s="71" t="s">
        <v>163</v>
      </c>
    </row>
    <row r="67" spans="1:6" ht="29" x14ac:dyDescent="0.35">
      <c r="A67" s="63">
        <v>65</v>
      </c>
      <c r="B67" s="2" t="s">
        <v>164</v>
      </c>
      <c r="C67" s="2" t="s">
        <v>165</v>
      </c>
      <c r="D67" s="58" t="s">
        <v>4</v>
      </c>
      <c r="E67" s="58" t="s">
        <v>156</v>
      </c>
      <c r="F67" s="71" t="s">
        <v>166</v>
      </c>
    </row>
    <row r="68" spans="1:6" ht="29" x14ac:dyDescent="0.35">
      <c r="A68" s="63">
        <v>66</v>
      </c>
      <c r="B68" s="2" t="s">
        <v>167</v>
      </c>
      <c r="C68" s="2" t="s">
        <v>168</v>
      </c>
      <c r="D68" s="58" t="s">
        <v>4</v>
      </c>
      <c r="E68" s="58" t="s">
        <v>156</v>
      </c>
      <c r="F68" s="71" t="s">
        <v>169</v>
      </c>
    </row>
    <row r="69" spans="1:6" ht="25" customHeight="1" x14ac:dyDescent="0.35">
      <c r="A69" s="63">
        <v>67</v>
      </c>
      <c r="B69" s="2" t="s">
        <v>170</v>
      </c>
      <c r="C69" s="2" t="s">
        <v>171</v>
      </c>
      <c r="D69" s="57" t="s">
        <v>20</v>
      </c>
      <c r="E69" s="58" t="s">
        <v>156</v>
      </c>
      <c r="F69" s="71" t="s">
        <v>172</v>
      </c>
    </row>
    <row r="70" spans="1:6" ht="29" x14ac:dyDescent="0.35">
      <c r="A70" s="63">
        <v>68</v>
      </c>
      <c r="B70" s="2" t="s">
        <v>173</v>
      </c>
      <c r="C70" s="2" t="s">
        <v>174</v>
      </c>
      <c r="D70" s="58" t="s">
        <v>4</v>
      </c>
      <c r="E70" s="58" t="s">
        <v>156</v>
      </c>
      <c r="F70" s="71" t="s">
        <v>175</v>
      </c>
    </row>
    <row r="71" spans="1:6" ht="29" x14ac:dyDescent="0.35">
      <c r="A71" s="63">
        <v>69</v>
      </c>
      <c r="B71" s="2" t="s">
        <v>176</v>
      </c>
      <c r="C71" s="2" t="s">
        <v>177</v>
      </c>
      <c r="D71" s="58" t="s">
        <v>4</v>
      </c>
      <c r="E71" s="58" t="s">
        <v>156</v>
      </c>
      <c r="F71" s="71" t="s">
        <v>178</v>
      </c>
    </row>
    <row r="72" spans="1:6" ht="29" x14ac:dyDescent="0.35">
      <c r="A72" s="63">
        <v>70</v>
      </c>
      <c r="B72" s="2" t="s">
        <v>179</v>
      </c>
      <c r="C72" s="2" t="s">
        <v>180</v>
      </c>
      <c r="D72" s="58" t="s">
        <v>4</v>
      </c>
      <c r="E72" s="58" t="s">
        <v>156</v>
      </c>
      <c r="F72" s="71" t="s">
        <v>181</v>
      </c>
    </row>
    <row r="73" spans="1:6" ht="29" x14ac:dyDescent="0.35">
      <c r="A73" s="63">
        <v>71</v>
      </c>
      <c r="B73" s="57" t="s">
        <v>182</v>
      </c>
      <c r="C73" s="57" t="s">
        <v>184</v>
      </c>
      <c r="D73" s="58" t="s">
        <v>4</v>
      </c>
      <c r="E73" s="58" t="s">
        <v>156</v>
      </c>
      <c r="F73" s="75" t="s">
        <v>183</v>
      </c>
    </row>
    <row r="74" spans="1:6" ht="38" customHeight="1" x14ac:dyDescent="0.35">
      <c r="A74" s="63">
        <v>72</v>
      </c>
      <c r="B74" s="2" t="s">
        <v>185</v>
      </c>
      <c r="C74" s="2" t="s">
        <v>186</v>
      </c>
      <c r="D74" s="58" t="s">
        <v>4</v>
      </c>
      <c r="E74" s="58" t="s">
        <v>156</v>
      </c>
      <c r="F74" s="71" t="s">
        <v>187</v>
      </c>
    </row>
    <row r="75" spans="1:6" ht="43.5" x14ac:dyDescent="0.35">
      <c r="A75" s="63">
        <v>73</v>
      </c>
      <c r="B75" s="2" t="s">
        <v>188</v>
      </c>
      <c r="C75" s="2" t="s">
        <v>189</v>
      </c>
      <c r="D75" s="58" t="s">
        <v>4</v>
      </c>
      <c r="E75" s="58" t="s">
        <v>156</v>
      </c>
      <c r="F75" s="71" t="s">
        <v>190</v>
      </c>
    </row>
    <row r="76" spans="1:6" ht="29" x14ac:dyDescent="0.35">
      <c r="A76" s="63">
        <v>74</v>
      </c>
      <c r="B76" s="2" t="s">
        <v>191</v>
      </c>
      <c r="C76" s="2" t="s">
        <v>192</v>
      </c>
      <c r="D76" s="58" t="s">
        <v>4</v>
      </c>
      <c r="E76" s="58" t="s">
        <v>156</v>
      </c>
      <c r="F76" s="71" t="s">
        <v>193</v>
      </c>
    </row>
    <row r="77" spans="1:6" ht="43.5" x14ac:dyDescent="0.35">
      <c r="A77" s="80">
        <v>75</v>
      </c>
      <c r="B77" s="81" t="s">
        <v>194</v>
      </c>
      <c r="C77" s="81" t="s">
        <v>195</v>
      </c>
      <c r="D77" s="82" t="s">
        <v>4</v>
      </c>
      <c r="E77" s="82" t="s">
        <v>156</v>
      </c>
      <c r="F77" s="83" t="s">
        <v>196</v>
      </c>
    </row>
  </sheetData>
  <hyperlinks>
    <hyperlink ref="F9" r:id="rId1" xr:uid="{652DD419-16C4-4DE7-A518-1C2F810D037F}"/>
    <hyperlink ref="F3" r:id="rId2" xr:uid="{AE2578C1-892A-4C09-AC04-AF096F1C1898}"/>
    <hyperlink ref="F5" r:id="rId3" xr:uid="{833CE841-B478-4327-BCC2-2505C160A9F6}"/>
    <hyperlink ref="F29" r:id="rId4" xr:uid="{51094C0B-F43F-4935-940F-1F6E635F94A3}"/>
    <hyperlink ref="F28" r:id="rId5" xr:uid="{F06AE007-B328-4D80-B47A-2D1C35E9ECD5}"/>
    <hyperlink ref="F31" r:id="rId6" xr:uid="{4DE0408E-B7C6-4CBB-ABF2-04B35BCD0294}"/>
    <hyperlink ref="F32" r:id="rId7" xr:uid="{E4D0BC34-1C02-4403-B80B-7D04DA874B4B}"/>
    <hyperlink ref="F33" r:id="rId8" xr:uid="{DB779726-54D2-4228-9BF5-36A4C5448C24}"/>
    <hyperlink ref="F36" r:id="rId9" xr:uid="{79A9E723-97B7-4592-980D-0BE9BCA62A37}"/>
    <hyperlink ref="F37" r:id="rId10" xr:uid="{782A5CA6-0CB6-4CDE-8E62-6F1BC862BE61}"/>
    <hyperlink ref="F38" r:id="rId11" xr:uid="{02E3EDE7-9A65-4FF4-9A50-1E15517F5F43}"/>
    <hyperlink ref="F41" r:id="rId12" xr:uid="{837CBAB0-607B-46B1-94A9-6C70F82F7233}"/>
    <hyperlink ref="F42" r:id="rId13" xr:uid="{CF487DA7-341B-433F-B600-858A9D66B3B7}"/>
    <hyperlink ref="F44" r:id="rId14" xr:uid="{A8760730-1F7F-47BB-8A9A-4B740451E9F1}"/>
    <hyperlink ref="F45" r:id="rId15" xr:uid="{EA62DB67-9804-4675-94D9-4E8A6216318D}"/>
    <hyperlink ref="F46" r:id="rId16" xr:uid="{4220BBFE-DE5C-4694-BD61-7C2E06437F76}"/>
    <hyperlink ref="F47" r:id="rId17" xr:uid="{E11B049D-5FB6-4C03-8DB7-2414BFD244FB}"/>
    <hyperlink ref="F48" r:id="rId18" xr:uid="{A5424EE0-104B-4B74-9905-95FC7A30E96C}"/>
    <hyperlink ref="F49" r:id="rId19" xr:uid="{40F25E81-B6C0-4FCA-864B-DFEA1AA75EFB}"/>
    <hyperlink ref="F50" r:id="rId20" xr:uid="{FFB02AF4-FC89-4E49-BE6D-0A620959E2AB}"/>
    <hyperlink ref="F51" r:id="rId21" xr:uid="{C0921313-9B88-4BCE-BC33-FC7B16626EEF}"/>
    <hyperlink ref="F53" r:id="rId22" display="http://taithanhphat.com/" xr:uid="{0EBA65E4-62DE-470F-8674-62258EC3D37D}"/>
    <hyperlink ref="F54" r:id="rId23" display="http://phelieuphamdoan.com/" xr:uid="{34E60845-5E6D-4992-9F7F-BCD67CB68932}"/>
    <hyperlink ref="F55" r:id="rId24" xr:uid="{3A81FCF4-AFCD-4F0F-88EC-B856B6AB8BC8}"/>
    <hyperlink ref="F56" r:id="rId25" xr:uid="{ABA6D9EA-94BF-4A8F-9E81-A20758B18C76}"/>
    <hyperlink ref="F57" r:id="rId26" xr:uid="{4ABDF508-F950-4072-BF6B-2FC7E56B4085}"/>
    <hyperlink ref="F58" r:id="rId27" xr:uid="{A77B130F-5C93-49B6-965D-9AE3EA9549BA}"/>
    <hyperlink ref="F59" r:id="rId28" xr:uid="{8B670550-12BF-4040-84F3-6A4FB7C1A4ED}"/>
    <hyperlink ref="F60" r:id="rId29" xr:uid="{52FFDE62-59AD-4341-9E6E-8370667ACDC0}"/>
    <hyperlink ref="F61" r:id="rId30" xr:uid="{C6D4C08A-98C0-4DAA-9155-5AB7617D220A}"/>
    <hyperlink ref="F62" r:id="rId31" xr:uid="{ACC1B071-8C24-4E62-A2CB-834ACC5A6127}"/>
    <hyperlink ref="F63" r:id="rId32" xr:uid="{B8AC0D22-DDF5-4EB5-8E94-8645D187630A}"/>
    <hyperlink ref="F64" r:id="rId33" xr:uid="{71DD6918-6DD1-4A4F-8B94-3A5D735F1F2F}"/>
    <hyperlink ref="F65" r:id="rId34" xr:uid="{F28ADA3E-9A9C-4E63-8D08-73EE2FDBF989}"/>
    <hyperlink ref="F66" r:id="rId35" xr:uid="{A7A82B5C-66C2-418C-9A7E-C6A4F169B9B8}"/>
    <hyperlink ref="F67" r:id="rId36" xr:uid="{AE631EF1-9C67-4E27-B549-D1E827708983}"/>
    <hyperlink ref="F68" r:id="rId37" xr:uid="{BB303DCB-47FE-405B-AAC5-CEAB709005EB}"/>
    <hyperlink ref="F69" r:id="rId38" xr:uid="{FDFA2939-7CF2-48D6-BF0A-42B849343431}"/>
    <hyperlink ref="F70" r:id="rId39" xr:uid="{CCABAC33-A15E-4A3E-9F97-7CA258F59D34}"/>
    <hyperlink ref="F71" r:id="rId40" xr:uid="{90ADBAB5-67C5-4BA8-AEF4-645A46F3FB5F}"/>
    <hyperlink ref="F72" r:id="rId41" xr:uid="{90AC37BE-BBE8-4830-8B54-37C1D49FE23A}"/>
    <hyperlink ref="F73" r:id="rId42" xr:uid="{48353A80-D027-4E5D-A76C-66EAD1D48F89}"/>
    <hyperlink ref="F74" r:id="rId43" xr:uid="{62086049-77A3-4E94-8022-8E26B70E4F2B}"/>
    <hyperlink ref="F75" r:id="rId44" xr:uid="{D66D48B1-0D1A-490E-B687-2EA9B48836E6}"/>
    <hyperlink ref="F76" r:id="rId45" xr:uid="{1CE3D0D7-6D23-4AB6-9ADD-3C3F2F6083BE}"/>
    <hyperlink ref="F77" r:id="rId46" xr:uid="{716B26D9-ED4C-4860-B18B-BC5C75603A88}"/>
    <hyperlink ref="F30" r:id="rId47" xr:uid="{DB921FE0-F81B-47B3-9102-507F08931C15}"/>
    <hyperlink ref="F26" r:id="rId48" xr:uid="{9DC149BF-81E9-4B00-836C-38E1E2C2A64E}"/>
    <hyperlink ref="F27" r:id="rId49" xr:uid="{E0E6BFDC-8EFD-4BB2-8D50-944673E3D421}"/>
    <hyperlink ref="F25" r:id="rId50" xr:uid="{81D190AE-B9F7-4109-92F7-E8B79F307844}"/>
    <hyperlink ref="F24" r:id="rId51" xr:uid="{7FABD5D7-F08E-4C62-A54A-F5EEEF6D21F2}"/>
    <hyperlink ref="F23" r:id="rId52" xr:uid="{85938E62-1E45-4724-BCEB-CC8DDEE437BF}"/>
    <hyperlink ref="F17" r:id="rId53" xr:uid="{BCD941D4-9237-451B-9A62-9AA32A984655}"/>
    <hyperlink ref="F16" r:id="rId54" xr:uid="{08F3AFC6-4DCF-4808-B768-8611CC2FE112}"/>
    <hyperlink ref="F15" r:id="rId55" xr:uid="{DAD1BBF1-183E-4745-8658-5E2FD2FFACF8}"/>
    <hyperlink ref="F14" r:id="rId56" xr:uid="{768189E3-C34C-4829-B7BC-B2993AADA574}"/>
    <hyperlink ref="F13" r:id="rId57" xr:uid="{DFACB1AF-E467-4986-A950-F781CAA071DF}"/>
    <hyperlink ref="F12" r:id="rId58" xr:uid="{11D39178-633B-4775-B35B-B8522CB7C08D}"/>
    <hyperlink ref="F11" r:id="rId59" xr:uid="{CC084906-9B18-4898-A77D-5B8EA78589B1}"/>
    <hyperlink ref="F10" r:id="rId60" xr:uid="{B1F59A63-B8C4-482E-AA14-813F8845E0E0}"/>
    <hyperlink ref="F8" r:id="rId61" xr:uid="{0BA61FEB-E6E1-43AE-AC07-75BB3DF793C0}"/>
  </hyperlinks>
  <pageMargins left="0.7" right="0.7" top="0.75" bottom="0.75" header="0.3" footer="0.3"/>
  <pageSetup orientation="portrait" horizontalDpi="0" verticalDpi="0" r:id="rId62"/>
  <tableParts count="1">
    <tablePart r:id="rId6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13B7-B187-4FF3-8E8E-578BBAE953B7}">
  <dimension ref="A1:Q591"/>
  <sheetViews>
    <sheetView topLeftCell="A2" workbookViewId="0">
      <pane ySplit="1" topLeftCell="A45" activePane="bottomLeft" state="frozen"/>
      <selection activeCell="E2" sqref="E2"/>
      <selection pane="bottomLeft" activeCell="D61" sqref="D61"/>
    </sheetView>
  </sheetViews>
  <sheetFormatPr defaultColWidth="8.453125" defaultRowHeight="12" x14ac:dyDescent="0.3"/>
  <cols>
    <col min="1" max="1" width="4.1796875" style="4" customWidth="1"/>
    <col min="2" max="2" width="27.7265625" style="24" customWidth="1"/>
    <col min="3" max="3" width="19.453125" style="24" customWidth="1"/>
    <col min="4" max="4" width="28.453125" style="24" customWidth="1"/>
    <col min="5" max="5" width="15.453125" style="24" customWidth="1"/>
    <col min="6" max="6" width="15.6328125" style="45" customWidth="1"/>
    <col min="7" max="7" width="18.81640625" style="6" customWidth="1"/>
    <col min="8" max="8" width="29.81640625" style="46" customWidth="1"/>
    <col min="9" max="10" width="25.7265625" style="4" customWidth="1"/>
    <col min="11" max="11" width="35" style="24" customWidth="1"/>
    <col min="12" max="12" width="12.1796875" style="24" customWidth="1"/>
    <col min="13" max="13" width="19" style="24" customWidth="1"/>
    <col min="14" max="14" width="28.453125" style="24" bestFit="1" customWidth="1"/>
    <col min="15" max="15" width="30.36328125" style="45" customWidth="1"/>
    <col min="16" max="16" width="27.453125" style="24" bestFit="1" customWidth="1"/>
    <col min="17" max="17" width="19.81640625" style="24" customWidth="1"/>
    <col min="18" max="16384" width="8.453125" style="24"/>
  </cols>
  <sheetData>
    <row r="1" spans="1:17" s="5" customFormat="1" hidden="1" x14ac:dyDescent="0.35">
      <c r="A1" s="4" t="s">
        <v>199</v>
      </c>
      <c r="B1" s="5" t="s">
        <v>200</v>
      </c>
      <c r="D1" s="5" t="s">
        <v>201</v>
      </c>
      <c r="F1" s="6" t="s">
        <v>202</v>
      </c>
      <c r="G1" s="6" t="s">
        <v>203</v>
      </c>
      <c r="H1" s="4"/>
      <c r="I1" s="4"/>
      <c r="J1" s="4"/>
      <c r="K1" s="5" t="s">
        <v>204</v>
      </c>
      <c r="L1" s="5" t="s">
        <v>205</v>
      </c>
      <c r="N1" s="5" t="s">
        <v>206</v>
      </c>
      <c r="O1" s="6" t="s">
        <v>207</v>
      </c>
    </row>
    <row r="2" spans="1:17" s="10" customFormat="1" ht="39.65" customHeight="1" x14ac:dyDescent="0.35">
      <c r="A2" s="48" t="s">
        <v>199</v>
      </c>
      <c r="B2" s="7" t="s">
        <v>208</v>
      </c>
      <c r="C2" s="7" t="s">
        <v>209</v>
      </c>
      <c r="D2" s="7" t="s">
        <v>3</v>
      </c>
      <c r="E2" s="7" t="s">
        <v>201</v>
      </c>
      <c r="F2" s="7" t="s">
        <v>202</v>
      </c>
      <c r="G2" s="8" t="s">
        <v>203</v>
      </c>
      <c r="H2" s="7" t="s">
        <v>210</v>
      </c>
      <c r="I2" s="7" t="s">
        <v>211</v>
      </c>
      <c r="J2" s="9" t="s">
        <v>212</v>
      </c>
      <c r="K2" s="7" t="s">
        <v>213</v>
      </c>
      <c r="L2" s="7" t="s">
        <v>205</v>
      </c>
      <c r="M2" s="9" t="s">
        <v>214</v>
      </c>
      <c r="N2" s="7" t="s">
        <v>215</v>
      </c>
      <c r="O2" s="53" t="s">
        <v>216</v>
      </c>
      <c r="P2" s="7" t="s">
        <v>217</v>
      </c>
      <c r="Q2" s="7" t="s">
        <v>218</v>
      </c>
    </row>
    <row r="3" spans="1:17" s="5" customFormat="1" ht="52" x14ac:dyDescent="0.35">
      <c r="A3" s="49">
        <v>1</v>
      </c>
      <c r="B3" s="11" t="s">
        <v>219</v>
      </c>
      <c r="C3" s="12" t="s">
        <v>220</v>
      </c>
      <c r="D3" s="12" t="s">
        <v>221</v>
      </c>
      <c r="E3" s="11" t="s">
        <v>222</v>
      </c>
      <c r="F3" s="13" t="s">
        <v>223</v>
      </c>
      <c r="G3" s="14" t="s">
        <v>224</v>
      </c>
      <c r="H3" s="12" t="s">
        <v>220</v>
      </c>
      <c r="I3" s="15">
        <v>5000</v>
      </c>
      <c r="J3" s="15">
        <v>6500</v>
      </c>
      <c r="K3" s="12" t="s">
        <v>225</v>
      </c>
      <c r="L3" s="12" t="s">
        <v>226</v>
      </c>
      <c r="M3" s="16" t="s">
        <v>227</v>
      </c>
      <c r="N3" s="12" t="s">
        <v>228</v>
      </c>
      <c r="O3" s="54" t="s">
        <v>229</v>
      </c>
      <c r="P3" s="12" t="s">
        <v>230</v>
      </c>
      <c r="Q3" s="12" t="s">
        <v>231</v>
      </c>
    </row>
    <row r="4" spans="1:17" s="5" customFormat="1" ht="52" x14ac:dyDescent="0.35">
      <c r="A4" s="49">
        <v>2</v>
      </c>
      <c r="B4" s="11" t="s">
        <v>232</v>
      </c>
      <c r="C4" s="12" t="s">
        <v>220</v>
      </c>
      <c r="D4" s="12" t="s">
        <v>233</v>
      </c>
      <c r="E4" s="11" t="s">
        <v>234</v>
      </c>
      <c r="F4" s="17" t="s">
        <v>235</v>
      </c>
      <c r="G4" s="14" t="s">
        <v>236</v>
      </c>
      <c r="H4" s="12" t="s">
        <v>220</v>
      </c>
      <c r="I4" s="15">
        <v>5000</v>
      </c>
      <c r="J4" s="16" t="s">
        <v>156</v>
      </c>
      <c r="K4" s="12" t="s">
        <v>237</v>
      </c>
      <c r="L4" s="12" t="s">
        <v>226</v>
      </c>
      <c r="M4" s="16" t="s">
        <v>227</v>
      </c>
      <c r="N4" s="12" t="s">
        <v>238</v>
      </c>
      <c r="O4" s="11" t="s">
        <v>156</v>
      </c>
      <c r="P4" s="12" t="s">
        <v>156</v>
      </c>
      <c r="Q4" s="12" t="s">
        <v>239</v>
      </c>
    </row>
    <row r="5" spans="1:17" s="5" customFormat="1" ht="52" x14ac:dyDescent="0.35">
      <c r="A5" s="49">
        <v>3</v>
      </c>
      <c r="B5" s="11" t="s">
        <v>240</v>
      </c>
      <c r="C5" s="12" t="s">
        <v>220</v>
      </c>
      <c r="D5" s="12" t="s">
        <v>241</v>
      </c>
      <c r="E5" s="11" t="s">
        <v>242</v>
      </c>
      <c r="F5" s="17" t="s">
        <v>243</v>
      </c>
      <c r="G5" s="14" t="s">
        <v>244</v>
      </c>
      <c r="H5" s="12" t="s">
        <v>245</v>
      </c>
      <c r="I5" s="16" t="s">
        <v>246</v>
      </c>
      <c r="J5" s="16" t="s">
        <v>156</v>
      </c>
      <c r="K5" s="12" t="s">
        <v>237</v>
      </c>
      <c r="L5" s="12" t="s">
        <v>226</v>
      </c>
      <c r="M5" s="16" t="s">
        <v>227</v>
      </c>
      <c r="N5" s="12" t="s">
        <v>238</v>
      </c>
      <c r="O5" s="11" t="s">
        <v>156</v>
      </c>
      <c r="P5" s="12" t="s">
        <v>156</v>
      </c>
      <c r="Q5" s="12" t="s">
        <v>239</v>
      </c>
    </row>
    <row r="6" spans="1:17" s="5" customFormat="1" ht="39" x14ac:dyDescent="0.35">
      <c r="A6" s="49">
        <v>4</v>
      </c>
      <c r="B6" s="13" t="s">
        <v>247</v>
      </c>
      <c r="C6" s="12" t="s">
        <v>220</v>
      </c>
      <c r="D6" s="12" t="s">
        <v>248</v>
      </c>
      <c r="E6" s="11" t="s">
        <v>222</v>
      </c>
      <c r="F6" s="11" t="s">
        <v>156</v>
      </c>
      <c r="G6" s="14" t="s">
        <v>249</v>
      </c>
      <c r="H6" s="12" t="s">
        <v>220</v>
      </c>
      <c r="I6" s="15">
        <v>3500</v>
      </c>
      <c r="J6" s="16" t="s">
        <v>156</v>
      </c>
      <c r="K6" s="12" t="s">
        <v>250</v>
      </c>
      <c r="L6" s="12" t="s">
        <v>226</v>
      </c>
      <c r="M6" s="16" t="s">
        <v>156</v>
      </c>
      <c r="N6" s="12" t="s">
        <v>156</v>
      </c>
      <c r="O6" s="11" t="s">
        <v>156</v>
      </c>
      <c r="P6" s="12" t="s">
        <v>156</v>
      </c>
      <c r="Q6" s="12" t="s">
        <v>156</v>
      </c>
    </row>
    <row r="7" spans="1:17" s="5" customFormat="1" ht="52" x14ac:dyDescent="0.35">
      <c r="A7" s="49">
        <v>5</v>
      </c>
      <c r="B7" s="11" t="s">
        <v>251</v>
      </c>
      <c r="C7" s="12" t="s">
        <v>220</v>
      </c>
      <c r="D7" s="12" t="s">
        <v>252</v>
      </c>
      <c r="E7" s="11" t="s">
        <v>253</v>
      </c>
      <c r="F7" s="11" t="s">
        <v>156</v>
      </c>
      <c r="G7" s="3" t="s">
        <v>254</v>
      </c>
      <c r="H7" s="12" t="s">
        <v>220</v>
      </c>
      <c r="I7" s="16">
        <v>4000</v>
      </c>
      <c r="J7" s="16" t="s">
        <v>156</v>
      </c>
      <c r="K7" s="12" t="s">
        <v>156</v>
      </c>
      <c r="L7" s="12" t="s">
        <v>156</v>
      </c>
      <c r="M7" s="16" t="s">
        <v>156</v>
      </c>
      <c r="N7" s="12" t="s">
        <v>156</v>
      </c>
      <c r="O7" s="11" t="s">
        <v>156</v>
      </c>
      <c r="P7" s="12" t="s">
        <v>255</v>
      </c>
      <c r="Q7" s="12" t="s">
        <v>256</v>
      </c>
    </row>
    <row r="8" spans="1:17" s="5" customFormat="1" ht="52" x14ac:dyDescent="0.35">
      <c r="A8" s="49">
        <v>6</v>
      </c>
      <c r="B8" s="11" t="s">
        <v>257</v>
      </c>
      <c r="C8" s="12" t="s">
        <v>258</v>
      </c>
      <c r="D8" s="12" t="s">
        <v>259</v>
      </c>
      <c r="E8" s="11" t="s">
        <v>253</v>
      </c>
      <c r="F8" s="11" t="s">
        <v>156</v>
      </c>
      <c r="G8" s="14" t="s">
        <v>260</v>
      </c>
      <c r="H8" s="12" t="s">
        <v>261</v>
      </c>
      <c r="I8" s="15">
        <v>2000</v>
      </c>
      <c r="J8" s="16" t="s">
        <v>156</v>
      </c>
      <c r="K8" s="12" t="s">
        <v>262</v>
      </c>
      <c r="L8" s="12" t="s">
        <v>263</v>
      </c>
      <c r="M8" s="16" t="s">
        <v>227</v>
      </c>
      <c r="N8" s="12" t="s">
        <v>156</v>
      </c>
      <c r="O8" s="11" t="s">
        <v>156</v>
      </c>
      <c r="P8" s="12" t="s">
        <v>264</v>
      </c>
      <c r="Q8" s="12" t="s">
        <v>265</v>
      </c>
    </row>
    <row r="9" spans="1:17" s="5" customFormat="1" ht="39" x14ac:dyDescent="0.35">
      <c r="A9" s="49">
        <v>7</v>
      </c>
      <c r="B9" s="11" t="s">
        <v>266</v>
      </c>
      <c r="C9" s="12" t="s">
        <v>267</v>
      </c>
      <c r="D9" s="12" t="s">
        <v>268</v>
      </c>
      <c r="E9" s="11" t="s">
        <v>253</v>
      </c>
      <c r="F9" s="11" t="s">
        <v>156</v>
      </c>
      <c r="G9" s="14" t="s">
        <v>269</v>
      </c>
      <c r="H9" s="12" t="s">
        <v>270</v>
      </c>
      <c r="I9" s="15">
        <v>200</v>
      </c>
      <c r="J9" s="16" t="s">
        <v>156</v>
      </c>
      <c r="K9" s="12" t="s">
        <v>271</v>
      </c>
      <c r="L9" s="12" t="s">
        <v>272</v>
      </c>
      <c r="M9" s="16" t="s">
        <v>156</v>
      </c>
      <c r="N9" s="12" t="s">
        <v>156</v>
      </c>
      <c r="O9" s="11" t="s">
        <v>156</v>
      </c>
      <c r="P9" s="12" t="s">
        <v>156</v>
      </c>
      <c r="Q9" s="12" t="s">
        <v>156</v>
      </c>
    </row>
    <row r="10" spans="1:17" s="5" customFormat="1" ht="65" x14ac:dyDescent="0.35">
      <c r="A10" s="49">
        <v>8</v>
      </c>
      <c r="B10" s="11" t="s">
        <v>273</v>
      </c>
      <c r="C10" s="12" t="s">
        <v>267</v>
      </c>
      <c r="D10" s="12" t="s">
        <v>274</v>
      </c>
      <c r="E10" s="11" t="s">
        <v>253</v>
      </c>
      <c r="F10" s="11">
        <v>60</v>
      </c>
      <c r="G10" s="14" t="s">
        <v>275</v>
      </c>
      <c r="H10" s="12" t="s">
        <v>276</v>
      </c>
      <c r="I10" s="16">
        <v>300</v>
      </c>
      <c r="J10" s="16" t="s">
        <v>156</v>
      </c>
      <c r="K10" s="12" t="s">
        <v>277</v>
      </c>
      <c r="L10" s="12" t="s">
        <v>278</v>
      </c>
      <c r="M10" s="16" t="s">
        <v>227</v>
      </c>
      <c r="N10" s="12" t="s">
        <v>156</v>
      </c>
      <c r="O10" s="11" t="s">
        <v>156</v>
      </c>
      <c r="P10" s="12" t="s">
        <v>156</v>
      </c>
      <c r="Q10" s="12" t="s">
        <v>156</v>
      </c>
    </row>
    <row r="11" spans="1:17" s="5" customFormat="1" ht="23.5" customHeight="1" x14ac:dyDescent="0.35">
      <c r="A11" s="49">
        <v>9</v>
      </c>
      <c r="B11" s="11" t="s">
        <v>279</v>
      </c>
      <c r="C11" s="12" t="s">
        <v>258</v>
      </c>
      <c r="D11" s="12" t="s">
        <v>280</v>
      </c>
      <c r="E11" s="11" t="s">
        <v>280</v>
      </c>
      <c r="F11" s="11" t="s">
        <v>156</v>
      </c>
      <c r="G11" s="12" t="s">
        <v>156</v>
      </c>
      <c r="H11" s="12" t="s">
        <v>156</v>
      </c>
      <c r="I11" s="16" t="s">
        <v>156</v>
      </c>
      <c r="J11" s="16" t="s">
        <v>156</v>
      </c>
      <c r="K11" s="12" t="s">
        <v>156</v>
      </c>
      <c r="L11" s="12" t="s">
        <v>263</v>
      </c>
      <c r="M11" s="16" t="s">
        <v>227</v>
      </c>
      <c r="N11" s="12" t="s">
        <v>281</v>
      </c>
      <c r="O11" s="11" t="s">
        <v>156</v>
      </c>
      <c r="P11" s="12" t="s">
        <v>156</v>
      </c>
      <c r="Q11" s="12" t="s">
        <v>156</v>
      </c>
    </row>
    <row r="12" spans="1:17" s="5" customFormat="1" ht="52" x14ac:dyDescent="0.35">
      <c r="A12" s="49">
        <v>10</v>
      </c>
      <c r="B12" s="11" t="s">
        <v>282</v>
      </c>
      <c r="C12" s="12" t="s">
        <v>220</v>
      </c>
      <c r="D12" s="12" t="s">
        <v>283</v>
      </c>
      <c r="E12" s="11" t="s">
        <v>284</v>
      </c>
      <c r="F12" s="11" t="s">
        <v>156</v>
      </c>
      <c r="G12" s="12" t="s">
        <v>156</v>
      </c>
      <c r="H12" s="12" t="s">
        <v>285</v>
      </c>
      <c r="I12" s="16" t="s">
        <v>156</v>
      </c>
      <c r="J12" s="16" t="s">
        <v>156</v>
      </c>
      <c r="K12" s="12" t="s">
        <v>156</v>
      </c>
      <c r="L12" s="12" t="s">
        <v>226</v>
      </c>
      <c r="M12" s="16" t="s">
        <v>227</v>
      </c>
      <c r="N12" s="12" t="s">
        <v>156</v>
      </c>
      <c r="O12" s="11" t="s">
        <v>156</v>
      </c>
      <c r="P12" s="12" t="s">
        <v>156</v>
      </c>
      <c r="Q12" s="12" t="s">
        <v>156</v>
      </c>
    </row>
    <row r="13" spans="1:17" s="5" customFormat="1" ht="52" x14ac:dyDescent="0.35">
      <c r="A13" s="49">
        <v>11</v>
      </c>
      <c r="B13" s="11" t="s">
        <v>286</v>
      </c>
      <c r="C13" s="12" t="s">
        <v>287</v>
      </c>
      <c r="D13" s="12" t="s">
        <v>288</v>
      </c>
      <c r="E13" s="11" t="s">
        <v>289</v>
      </c>
      <c r="F13" s="11" t="s">
        <v>156</v>
      </c>
      <c r="G13" s="18" t="s">
        <v>290</v>
      </c>
      <c r="H13" s="12" t="s">
        <v>291</v>
      </c>
      <c r="I13" s="19">
        <v>16000</v>
      </c>
      <c r="J13" s="16" t="s">
        <v>156</v>
      </c>
      <c r="K13" s="12" t="s">
        <v>292</v>
      </c>
      <c r="L13" s="12" t="s">
        <v>156</v>
      </c>
      <c r="M13" s="16" t="s">
        <v>25</v>
      </c>
      <c r="N13" s="12" t="s">
        <v>156</v>
      </c>
      <c r="O13" s="11" t="s">
        <v>156</v>
      </c>
      <c r="P13" s="12" t="s">
        <v>156</v>
      </c>
      <c r="Q13" s="12" t="s">
        <v>156</v>
      </c>
    </row>
    <row r="14" spans="1:17" s="5" customFormat="1" ht="39" x14ac:dyDescent="0.35">
      <c r="A14" s="49">
        <v>12</v>
      </c>
      <c r="B14" s="11" t="s">
        <v>293</v>
      </c>
      <c r="C14" s="12" t="s">
        <v>294</v>
      </c>
      <c r="D14" s="12" t="s">
        <v>295</v>
      </c>
      <c r="E14" s="11" t="s">
        <v>296</v>
      </c>
      <c r="F14" s="11">
        <v>150</v>
      </c>
      <c r="G14" s="21" t="s">
        <v>297</v>
      </c>
      <c r="H14" s="12" t="s">
        <v>298</v>
      </c>
      <c r="I14" s="16" t="s">
        <v>156</v>
      </c>
      <c r="J14" s="16" t="s">
        <v>156</v>
      </c>
      <c r="K14" s="12" t="s">
        <v>156</v>
      </c>
      <c r="L14" s="12" t="s">
        <v>156</v>
      </c>
      <c r="M14" s="16" t="s">
        <v>25</v>
      </c>
      <c r="N14" s="12" t="s">
        <v>156</v>
      </c>
      <c r="O14" s="11" t="s">
        <v>156</v>
      </c>
      <c r="P14" s="12" t="s">
        <v>299</v>
      </c>
      <c r="Q14" s="12" t="s">
        <v>156</v>
      </c>
    </row>
    <row r="15" spans="1:17" s="5" customFormat="1" ht="26" x14ac:dyDescent="0.35">
      <c r="A15" s="49">
        <v>13</v>
      </c>
      <c r="B15" s="11" t="s">
        <v>300</v>
      </c>
      <c r="C15" s="12" t="s">
        <v>294</v>
      </c>
      <c r="D15" s="12" t="s">
        <v>301</v>
      </c>
      <c r="E15" s="11" t="s">
        <v>302</v>
      </c>
      <c r="F15" s="11" t="s">
        <v>156</v>
      </c>
      <c r="G15" s="18" t="s">
        <v>303</v>
      </c>
      <c r="H15" s="12" t="s">
        <v>304</v>
      </c>
      <c r="I15" s="16" t="s">
        <v>156</v>
      </c>
      <c r="J15" s="16" t="s">
        <v>156</v>
      </c>
      <c r="K15" s="12" t="s">
        <v>305</v>
      </c>
      <c r="L15" s="12" t="s">
        <v>156</v>
      </c>
      <c r="M15" s="16" t="s">
        <v>25</v>
      </c>
      <c r="N15" s="12" t="s">
        <v>156</v>
      </c>
      <c r="O15" s="11" t="s">
        <v>156</v>
      </c>
      <c r="P15" s="12" t="s">
        <v>156</v>
      </c>
      <c r="Q15" s="12" t="s">
        <v>306</v>
      </c>
    </row>
    <row r="16" spans="1:17" s="5" customFormat="1" ht="39" x14ac:dyDescent="0.35">
      <c r="A16" s="49">
        <v>14</v>
      </c>
      <c r="B16" s="11" t="s">
        <v>307</v>
      </c>
      <c r="C16" s="12" t="s">
        <v>308</v>
      </c>
      <c r="D16" s="12" t="s">
        <v>309</v>
      </c>
      <c r="E16" s="11" t="s">
        <v>289</v>
      </c>
      <c r="F16" s="11" t="s">
        <v>156</v>
      </c>
      <c r="G16" s="18" t="s">
        <v>310</v>
      </c>
      <c r="H16" s="12" t="s">
        <v>311</v>
      </c>
      <c r="I16" s="22">
        <v>18000</v>
      </c>
      <c r="J16" s="16" t="s">
        <v>156</v>
      </c>
      <c r="K16" s="12" t="s">
        <v>312</v>
      </c>
      <c r="L16" s="12" t="s">
        <v>156</v>
      </c>
      <c r="M16" s="16" t="s">
        <v>25</v>
      </c>
      <c r="N16" s="12" t="s">
        <v>156</v>
      </c>
      <c r="O16" s="11" t="s">
        <v>156</v>
      </c>
      <c r="P16" s="12" t="s">
        <v>156</v>
      </c>
      <c r="Q16" s="12" t="s">
        <v>156</v>
      </c>
    </row>
    <row r="17" spans="1:17" s="5" customFormat="1" ht="39" x14ac:dyDescent="0.35">
      <c r="A17" s="49">
        <v>15</v>
      </c>
      <c r="B17" s="11" t="s">
        <v>313</v>
      </c>
      <c r="C17" s="12" t="s">
        <v>314</v>
      </c>
      <c r="D17" s="12" t="s">
        <v>315</v>
      </c>
      <c r="E17" s="11" t="s">
        <v>296</v>
      </c>
      <c r="F17" s="11" t="s">
        <v>156</v>
      </c>
      <c r="G17" s="18" t="s">
        <v>316</v>
      </c>
      <c r="H17" s="12" t="s">
        <v>317</v>
      </c>
      <c r="I17" s="16">
        <f>60000/12</f>
        <v>5000</v>
      </c>
      <c r="J17" s="16" t="s">
        <v>156</v>
      </c>
      <c r="K17" s="12" t="s">
        <v>318</v>
      </c>
      <c r="L17" s="12" t="s">
        <v>156</v>
      </c>
      <c r="M17" s="16" t="s">
        <v>25</v>
      </c>
      <c r="N17" s="12" t="s">
        <v>156</v>
      </c>
      <c r="O17" s="11" t="s">
        <v>156</v>
      </c>
      <c r="P17" s="12" t="s">
        <v>319</v>
      </c>
      <c r="Q17" s="12" t="s">
        <v>156</v>
      </c>
    </row>
    <row r="18" spans="1:17" ht="39" x14ac:dyDescent="0.3">
      <c r="A18" s="49">
        <v>16</v>
      </c>
      <c r="B18" s="11" t="s">
        <v>320</v>
      </c>
      <c r="C18" s="12" t="s">
        <v>321</v>
      </c>
      <c r="D18" s="12" t="s">
        <v>322</v>
      </c>
      <c r="E18" s="11" t="s">
        <v>242</v>
      </c>
      <c r="F18" s="11" t="s">
        <v>156</v>
      </c>
      <c r="G18" s="18" t="s">
        <v>323</v>
      </c>
      <c r="H18" s="12" t="s">
        <v>324</v>
      </c>
      <c r="I18" s="16" t="s">
        <v>156</v>
      </c>
      <c r="J18" s="16" t="s">
        <v>156</v>
      </c>
      <c r="K18" s="12" t="s">
        <v>325</v>
      </c>
      <c r="L18" s="12" t="s">
        <v>156</v>
      </c>
      <c r="M18" s="16" t="s">
        <v>25</v>
      </c>
      <c r="N18" s="12" t="s">
        <v>156</v>
      </c>
      <c r="O18" s="11" t="s">
        <v>156</v>
      </c>
      <c r="P18" s="12" t="s">
        <v>156</v>
      </c>
      <c r="Q18" s="23" t="s">
        <v>326</v>
      </c>
    </row>
    <row r="19" spans="1:17" ht="39" x14ac:dyDescent="0.3">
      <c r="A19" s="49">
        <v>17</v>
      </c>
      <c r="B19" s="11" t="s">
        <v>320</v>
      </c>
      <c r="C19" s="12" t="s">
        <v>327</v>
      </c>
      <c r="D19" s="23" t="s">
        <v>328</v>
      </c>
      <c r="E19" s="11" t="s">
        <v>253</v>
      </c>
      <c r="F19" s="11" t="s">
        <v>156</v>
      </c>
      <c r="G19" s="18" t="s">
        <v>323</v>
      </c>
      <c r="H19" s="12" t="s">
        <v>324</v>
      </c>
      <c r="I19" s="16" t="s">
        <v>156</v>
      </c>
      <c r="J19" s="16" t="s">
        <v>156</v>
      </c>
      <c r="K19" s="12" t="s">
        <v>325</v>
      </c>
      <c r="L19" s="12" t="s">
        <v>156</v>
      </c>
      <c r="M19" s="16" t="s">
        <v>25</v>
      </c>
      <c r="N19" s="12" t="s">
        <v>156</v>
      </c>
      <c r="O19" s="11" t="s">
        <v>156</v>
      </c>
      <c r="P19" s="12" t="s">
        <v>156</v>
      </c>
      <c r="Q19" s="23" t="s">
        <v>326</v>
      </c>
    </row>
    <row r="20" spans="1:17" s="5" customFormat="1" ht="52" x14ac:dyDescent="0.35">
      <c r="A20" s="49">
        <v>18</v>
      </c>
      <c r="B20" s="11" t="s">
        <v>329</v>
      </c>
      <c r="C20" s="12" t="s">
        <v>330</v>
      </c>
      <c r="D20" s="12" t="s">
        <v>331</v>
      </c>
      <c r="E20" s="11" t="s">
        <v>253</v>
      </c>
      <c r="F20" s="11" t="s">
        <v>156</v>
      </c>
      <c r="G20" s="20" t="s">
        <v>332</v>
      </c>
      <c r="H20" s="12" t="s">
        <v>333</v>
      </c>
      <c r="I20" s="16">
        <f>120000/12</f>
        <v>10000</v>
      </c>
      <c r="J20" s="16" t="s">
        <v>156</v>
      </c>
      <c r="K20" s="12" t="s">
        <v>334</v>
      </c>
      <c r="L20" s="12" t="s">
        <v>156</v>
      </c>
      <c r="M20" s="16" t="s">
        <v>25</v>
      </c>
      <c r="N20" s="12" t="s">
        <v>156</v>
      </c>
      <c r="O20" s="11" t="s">
        <v>156</v>
      </c>
      <c r="P20" s="12" t="s">
        <v>156</v>
      </c>
      <c r="Q20" s="12" t="s">
        <v>156</v>
      </c>
    </row>
    <row r="21" spans="1:17" s="5" customFormat="1" ht="39" x14ac:dyDescent="0.35">
      <c r="A21" s="49">
        <v>19</v>
      </c>
      <c r="B21" s="25" t="s">
        <v>335</v>
      </c>
      <c r="C21" s="26" t="s">
        <v>308</v>
      </c>
      <c r="D21" s="27" t="s">
        <v>336</v>
      </c>
      <c r="E21" s="28" t="s">
        <v>289</v>
      </c>
      <c r="F21" s="11" t="s">
        <v>156</v>
      </c>
      <c r="G21" s="29" t="s">
        <v>337</v>
      </c>
      <c r="H21" s="12" t="s">
        <v>338</v>
      </c>
      <c r="I21" s="16">
        <v>4200</v>
      </c>
      <c r="J21" s="16" t="s">
        <v>156</v>
      </c>
      <c r="K21" s="12" t="s">
        <v>339</v>
      </c>
      <c r="L21" s="12" t="s">
        <v>156</v>
      </c>
      <c r="M21" s="16" t="s">
        <v>25</v>
      </c>
      <c r="N21" s="12" t="s">
        <v>156</v>
      </c>
      <c r="O21" s="11" t="s">
        <v>156</v>
      </c>
      <c r="P21" s="12" t="s">
        <v>156</v>
      </c>
      <c r="Q21" s="12" t="s">
        <v>156</v>
      </c>
    </row>
    <row r="22" spans="1:17" s="5" customFormat="1" ht="52" x14ac:dyDescent="0.35">
      <c r="A22" s="49">
        <v>20</v>
      </c>
      <c r="B22" s="11" t="s">
        <v>340</v>
      </c>
      <c r="C22" s="12" t="s">
        <v>341</v>
      </c>
      <c r="D22" s="12" t="s">
        <v>342</v>
      </c>
      <c r="E22" s="11" t="s">
        <v>343</v>
      </c>
      <c r="F22" s="11">
        <v>120</v>
      </c>
      <c r="G22" s="20" t="s">
        <v>344</v>
      </c>
      <c r="H22" s="12" t="s">
        <v>345</v>
      </c>
      <c r="I22" s="16">
        <v>4500</v>
      </c>
      <c r="J22" s="16" t="s">
        <v>156</v>
      </c>
      <c r="K22" s="12" t="s">
        <v>346</v>
      </c>
      <c r="L22" s="12" t="s">
        <v>156</v>
      </c>
      <c r="M22" s="16" t="s">
        <v>25</v>
      </c>
      <c r="N22" s="12" t="s">
        <v>156</v>
      </c>
      <c r="O22" s="11" t="s">
        <v>156</v>
      </c>
      <c r="P22" s="12" t="s">
        <v>347</v>
      </c>
      <c r="Q22" s="12" t="s">
        <v>156</v>
      </c>
    </row>
    <row r="23" spans="1:17" s="5" customFormat="1" ht="91" x14ac:dyDescent="0.35">
      <c r="A23" s="49">
        <v>21</v>
      </c>
      <c r="B23" s="11" t="s">
        <v>348</v>
      </c>
      <c r="C23" s="12" t="s">
        <v>349</v>
      </c>
      <c r="D23" s="12" t="s">
        <v>350</v>
      </c>
      <c r="E23" s="11" t="s">
        <v>284</v>
      </c>
      <c r="F23" s="11" t="s">
        <v>156</v>
      </c>
      <c r="G23" s="18" t="s">
        <v>351</v>
      </c>
      <c r="H23" s="12" t="s">
        <v>352</v>
      </c>
      <c r="I23" s="22">
        <v>2000</v>
      </c>
      <c r="J23" s="16" t="s">
        <v>156</v>
      </c>
      <c r="K23" s="12" t="s">
        <v>353</v>
      </c>
      <c r="L23" s="12" t="s">
        <v>156</v>
      </c>
      <c r="M23" s="16" t="s">
        <v>25</v>
      </c>
      <c r="N23" s="12" t="s">
        <v>156</v>
      </c>
      <c r="O23" s="11" t="s">
        <v>156</v>
      </c>
      <c r="P23" s="12" t="s">
        <v>354</v>
      </c>
      <c r="Q23" s="12" t="s">
        <v>156</v>
      </c>
    </row>
    <row r="24" spans="1:17" s="5" customFormat="1" ht="52" x14ac:dyDescent="0.35">
      <c r="A24" s="49">
        <v>22</v>
      </c>
      <c r="B24" s="11" t="s">
        <v>355</v>
      </c>
      <c r="C24" s="12" t="s">
        <v>356</v>
      </c>
      <c r="D24" s="30" t="s">
        <v>357</v>
      </c>
      <c r="E24" s="11" t="s">
        <v>280</v>
      </c>
      <c r="F24" s="11">
        <v>125</v>
      </c>
      <c r="G24" s="18" t="s">
        <v>358</v>
      </c>
      <c r="H24" s="12" t="s">
        <v>359</v>
      </c>
      <c r="I24" s="16">
        <v>3500</v>
      </c>
      <c r="J24" s="16" t="s">
        <v>156</v>
      </c>
      <c r="K24" s="12" t="s">
        <v>360</v>
      </c>
      <c r="L24" s="12" t="s">
        <v>156</v>
      </c>
      <c r="M24" s="16" t="s">
        <v>25</v>
      </c>
      <c r="N24" s="12" t="s">
        <v>156</v>
      </c>
      <c r="O24" s="11" t="s">
        <v>156</v>
      </c>
      <c r="P24" s="12" t="s">
        <v>156</v>
      </c>
      <c r="Q24" s="12" t="s">
        <v>361</v>
      </c>
    </row>
    <row r="25" spans="1:17" s="5" customFormat="1" ht="78" x14ac:dyDescent="0.35">
      <c r="A25" s="49">
        <v>23</v>
      </c>
      <c r="B25" s="11" t="s">
        <v>362</v>
      </c>
      <c r="C25" s="12" t="s">
        <v>363</v>
      </c>
      <c r="D25" s="30" t="s">
        <v>364</v>
      </c>
      <c r="E25" s="11" t="s">
        <v>253</v>
      </c>
      <c r="F25" s="11">
        <v>300</v>
      </c>
      <c r="G25" s="18" t="s">
        <v>365</v>
      </c>
      <c r="H25" s="12" t="s">
        <v>366</v>
      </c>
      <c r="I25" s="16">
        <v>8000</v>
      </c>
      <c r="J25" s="16" t="s">
        <v>156</v>
      </c>
      <c r="K25" s="11" t="s">
        <v>367</v>
      </c>
      <c r="L25" s="12" t="s">
        <v>156</v>
      </c>
      <c r="M25" s="16" t="s">
        <v>25</v>
      </c>
      <c r="N25" s="12" t="s">
        <v>156</v>
      </c>
      <c r="O25" s="11" t="s">
        <v>156</v>
      </c>
      <c r="P25" s="12" t="s">
        <v>156</v>
      </c>
      <c r="Q25" s="12" t="s">
        <v>368</v>
      </c>
    </row>
    <row r="26" spans="1:17" s="5" customFormat="1" ht="26" x14ac:dyDescent="0.35">
      <c r="A26" s="49">
        <v>24</v>
      </c>
      <c r="B26" s="11" t="s">
        <v>369</v>
      </c>
      <c r="C26" s="12" t="s">
        <v>370</v>
      </c>
      <c r="D26" s="12" t="s">
        <v>371</v>
      </c>
      <c r="E26" s="11" t="s">
        <v>372</v>
      </c>
      <c r="F26" s="11" t="s">
        <v>156</v>
      </c>
      <c r="G26" s="18" t="s">
        <v>373</v>
      </c>
      <c r="H26" s="12" t="s">
        <v>366</v>
      </c>
      <c r="I26" s="16" t="s">
        <v>156</v>
      </c>
      <c r="J26" s="16" t="s">
        <v>156</v>
      </c>
      <c r="K26" s="11" t="s">
        <v>367</v>
      </c>
      <c r="L26" s="12" t="s">
        <v>156</v>
      </c>
      <c r="M26" s="16" t="s">
        <v>25</v>
      </c>
      <c r="N26" s="12" t="s">
        <v>156</v>
      </c>
      <c r="O26" s="11" t="s">
        <v>156</v>
      </c>
      <c r="P26" s="12" t="s">
        <v>156</v>
      </c>
      <c r="Q26" s="12" t="s">
        <v>156</v>
      </c>
    </row>
    <row r="27" spans="1:17" s="5" customFormat="1" ht="39" x14ac:dyDescent="0.35">
      <c r="A27" s="49">
        <v>25</v>
      </c>
      <c r="B27" s="11" t="s">
        <v>374</v>
      </c>
      <c r="C27" s="12" t="s">
        <v>375</v>
      </c>
      <c r="D27" s="12" t="s">
        <v>376</v>
      </c>
      <c r="E27" s="11" t="s">
        <v>377</v>
      </c>
      <c r="F27" s="11">
        <v>70</v>
      </c>
      <c r="G27" s="12" t="s">
        <v>156</v>
      </c>
      <c r="H27" s="12" t="s">
        <v>378</v>
      </c>
      <c r="I27" s="16">
        <f>27000/12</f>
        <v>2250</v>
      </c>
      <c r="J27" s="16" t="s">
        <v>156</v>
      </c>
      <c r="K27" s="11" t="s">
        <v>367</v>
      </c>
      <c r="L27" s="12" t="s">
        <v>156</v>
      </c>
      <c r="M27" s="16" t="s">
        <v>25</v>
      </c>
      <c r="N27" s="12" t="s">
        <v>156</v>
      </c>
      <c r="O27" s="11" t="s">
        <v>156</v>
      </c>
      <c r="P27" s="12" t="s">
        <v>156</v>
      </c>
      <c r="Q27" s="12" t="s">
        <v>156</v>
      </c>
    </row>
    <row r="28" spans="1:17" s="5" customFormat="1" ht="65" x14ac:dyDescent="0.35">
      <c r="A28" s="49">
        <v>26</v>
      </c>
      <c r="B28" s="11" t="s">
        <v>379</v>
      </c>
      <c r="C28" s="12" t="s">
        <v>380</v>
      </c>
      <c r="D28" s="12" t="s">
        <v>381</v>
      </c>
      <c r="E28" s="11" t="s">
        <v>382</v>
      </c>
      <c r="F28" s="11" t="s">
        <v>156</v>
      </c>
      <c r="G28" s="18" t="s">
        <v>383</v>
      </c>
      <c r="H28" s="12" t="s">
        <v>384</v>
      </c>
      <c r="I28" s="16" t="s">
        <v>156</v>
      </c>
      <c r="J28" s="16" t="s">
        <v>156</v>
      </c>
      <c r="K28" s="11" t="s">
        <v>367</v>
      </c>
      <c r="L28" s="12" t="s">
        <v>156</v>
      </c>
      <c r="M28" s="16" t="s">
        <v>25</v>
      </c>
      <c r="N28" s="12" t="s">
        <v>156</v>
      </c>
      <c r="O28" s="11" t="s">
        <v>156</v>
      </c>
      <c r="P28" s="12" t="s">
        <v>156</v>
      </c>
      <c r="Q28" s="12" t="s">
        <v>385</v>
      </c>
    </row>
    <row r="29" spans="1:17" s="5" customFormat="1" ht="39" x14ac:dyDescent="0.35">
      <c r="A29" s="49">
        <v>27</v>
      </c>
      <c r="B29" s="25" t="s">
        <v>386</v>
      </c>
      <c r="C29" s="26" t="s">
        <v>387</v>
      </c>
      <c r="D29" s="12" t="s">
        <v>388</v>
      </c>
      <c r="E29" s="11" t="s">
        <v>372</v>
      </c>
      <c r="F29" s="11" t="s">
        <v>156</v>
      </c>
      <c r="G29" s="18" t="s">
        <v>389</v>
      </c>
      <c r="H29" s="12" t="s">
        <v>390</v>
      </c>
      <c r="I29" s="16" t="s">
        <v>156</v>
      </c>
      <c r="J29" s="16" t="s">
        <v>156</v>
      </c>
      <c r="K29" s="11" t="s">
        <v>367</v>
      </c>
      <c r="L29" s="12" t="s">
        <v>156</v>
      </c>
      <c r="M29" s="16" t="s">
        <v>25</v>
      </c>
      <c r="N29" s="12" t="s">
        <v>156</v>
      </c>
      <c r="O29" s="11" t="s">
        <v>156</v>
      </c>
      <c r="P29" s="12" t="s">
        <v>156</v>
      </c>
      <c r="Q29" s="12" t="s">
        <v>306</v>
      </c>
    </row>
    <row r="30" spans="1:17" s="5" customFormat="1" ht="91" x14ac:dyDescent="0.35">
      <c r="A30" s="49">
        <v>28</v>
      </c>
      <c r="B30" s="31" t="s">
        <v>391</v>
      </c>
      <c r="C30" s="32" t="s">
        <v>392</v>
      </c>
      <c r="D30" s="32" t="s">
        <v>393</v>
      </c>
      <c r="E30" s="31" t="s">
        <v>394</v>
      </c>
      <c r="F30" s="31" t="s">
        <v>156</v>
      </c>
      <c r="G30" s="33" t="s">
        <v>395</v>
      </c>
      <c r="H30" s="32" t="s">
        <v>396</v>
      </c>
      <c r="I30" s="34">
        <v>2000</v>
      </c>
      <c r="J30" s="34" t="s">
        <v>156</v>
      </c>
      <c r="K30" s="31" t="s">
        <v>397</v>
      </c>
      <c r="L30" s="32" t="s">
        <v>156</v>
      </c>
      <c r="M30" s="34" t="s">
        <v>25</v>
      </c>
      <c r="N30" s="32" t="s">
        <v>156</v>
      </c>
      <c r="O30" s="31" t="s">
        <v>156</v>
      </c>
      <c r="P30" s="32" t="s">
        <v>156</v>
      </c>
      <c r="Q30" s="32" t="s">
        <v>306</v>
      </c>
    </row>
    <row r="31" spans="1:17" s="5" customFormat="1" ht="26" x14ac:dyDescent="0.35">
      <c r="A31" s="49">
        <v>29</v>
      </c>
      <c r="B31" s="31" t="s">
        <v>398</v>
      </c>
      <c r="C31" s="35" t="s">
        <v>399</v>
      </c>
      <c r="D31" s="32" t="s">
        <v>400</v>
      </c>
      <c r="E31" s="31" t="s">
        <v>372</v>
      </c>
      <c r="F31" s="31" t="s">
        <v>156</v>
      </c>
      <c r="G31" s="32" t="s">
        <v>156</v>
      </c>
      <c r="H31" s="32" t="s">
        <v>156</v>
      </c>
      <c r="I31" s="34" t="s">
        <v>156</v>
      </c>
      <c r="J31" s="32" t="s">
        <v>156</v>
      </c>
      <c r="K31" s="31" t="s">
        <v>156</v>
      </c>
      <c r="L31" s="32" t="s">
        <v>156</v>
      </c>
      <c r="M31" s="34" t="s">
        <v>156</v>
      </c>
      <c r="N31" s="32" t="s">
        <v>156</v>
      </c>
      <c r="O31" s="31" t="s">
        <v>156</v>
      </c>
      <c r="P31" s="32" t="s">
        <v>156</v>
      </c>
      <c r="Q31" s="32" t="s">
        <v>156</v>
      </c>
    </row>
    <row r="32" spans="1:17" s="5" customFormat="1" ht="65" x14ac:dyDescent="0.35">
      <c r="A32" s="49">
        <v>30</v>
      </c>
      <c r="B32" s="31" t="s">
        <v>401</v>
      </c>
      <c r="C32" s="12" t="s">
        <v>220</v>
      </c>
      <c r="D32" s="32" t="s">
        <v>402</v>
      </c>
      <c r="E32" s="31" t="s">
        <v>253</v>
      </c>
      <c r="F32" s="31" t="s">
        <v>156</v>
      </c>
      <c r="G32" s="33" t="s">
        <v>403</v>
      </c>
      <c r="H32" s="32" t="s">
        <v>404</v>
      </c>
      <c r="I32" s="34">
        <v>3500</v>
      </c>
      <c r="J32" s="34" t="s">
        <v>156</v>
      </c>
      <c r="K32" s="36" t="s">
        <v>405</v>
      </c>
      <c r="L32" s="32" t="s">
        <v>226</v>
      </c>
      <c r="M32" s="34"/>
      <c r="N32" s="32" t="s">
        <v>156</v>
      </c>
      <c r="O32" s="31" t="s">
        <v>156</v>
      </c>
      <c r="P32" s="32" t="s">
        <v>406</v>
      </c>
      <c r="Q32" s="32" t="s">
        <v>239</v>
      </c>
    </row>
    <row r="33" spans="1:17" s="5" customFormat="1" ht="39" x14ac:dyDescent="0.35">
      <c r="A33" s="49">
        <v>31</v>
      </c>
      <c r="B33" s="11" t="s">
        <v>407</v>
      </c>
      <c r="C33" s="12" t="s">
        <v>220</v>
      </c>
      <c r="D33" s="12" t="s">
        <v>408</v>
      </c>
      <c r="E33" s="11" t="s">
        <v>409</v>
      </c>
      <c r="F33" s="11" t="s">
        <v>156</v>
      </c>
      <c r="G33" s="18" t="s">
        <v>410</v>
      </c>
      <c r="H33" s="32" t="s">
        <v>404</v>
      </c>
      <c r="I33" s="16">
        <v>7500</v>
      </c>
      <c r="J33" s="16" t="s">
        <v>156</v>
      </c>
      <c r="K33" s="36" t="s">
        <v>405</v>
      </c>
      <c r="L33" s="12" t="s">
        <v>226</v>
      </c>
      <c r="M33" s="37" t="s">
        <v>156</v>
      </c>
      <c r="N33" s="12" t="s">
        <v>156</v>
      </c>
      <c r="O33" s="11" t="s">
        <v>156</v>
      </c>
      <c r="P33" s="12" t="s">
        <v>156</v>
      </c>
      <c r="Q33" s="12" t="s">
        <v>411</v>
      </c>
    </row>
    <row r="34" spans="1:17" s="5" customFormat="1" ht="52" x14ac:dyDescent="0.35">
      <c r="A34" s="49">
        <v>32</v>
      </c>
      <c r="B34" s="38" t="s">
        <v>412</v>
      </c>
      <c r="C34" s="39" t="s">
        <v>413</v>
      </c>
      <c r="D34" s="40" t="s">
        <v>414</v>
      </c>
      <c r="E34" s="41" t="s">
        <v>415</v>
      </c>
      <c r="F34" s="39" t="s">
        <v>156</v>
      </c>
      <c r="G34" s="42" t="s">
        <v>416</v>
      </c>
      <c r="H34" s="40" t="s">
        <v>417</v>
      </c>
      <c r="I34" s="43">
        <v>600</v>
      </c>
      <c r="J34" s="40" t="s">
        <v>156</v>
      </c>
      <c r="K34" s="44" t="s">
        <v>418</v>
      </c>
      <c r="L34" s="40" t="s">
        <v>419</v>
      </c>
      <c r="M34" s="43" t="s">
        <v>156</v>
      </c>
      <c r="N34" s="40" t="s">
        <v>156</v>
      </c>
      <c r="O34" s="39" t="s">
        <v>156</v>
      </c>
      <c r="P34" s="40" t="s">
        <v>420</v>
      </c>
      <c r="Q34" s="40" t="s">
        <v>421</v>
      </c>
    </row>
    <row r="35" spans="1:17" s="5" customFormat="1" ht="81" customHeight="1" x14ac:dyDescent="0.35">
      <c r="A35" s="49">
        <v>33</v>
      </c>
      <c r="B35" s="11" t="s">
        <v>423</v>
      </c>
      <c r="C35" s="12" t="s">
        <v>422</v>
      </c>
      <c r="D35" s="12" t="s">
        <v>424</v>
      </c>
      <c r="E35" s="11" t="s">
        <v>372</v>
      </c>
      <c r="F35" s="11">
        <v>100</v>
      </c>
      <c r="G35" s="20" t="s">
        <v>425</v>
      </c>
      <c r="H35" s="12" t="s">
        <v>426</v>
      </c>
      <c r="I35" s="16"/>
      <c r="J35" s="16" t="s">
        <v>156</v>
      </c>
      <c r="K35" s="11" t="s">
        <v>427</v>
      </c>
      <c r="L35" s="12" t="s">
        <v>428</v>
      </c>
      <c r="M35" s="16" t="s">
        <v>227</v>
      </c>
      <c r="N35" s="12" t="s">
        <v>429</v>
      </c>
      <c r="O35" s="11" t="s">
        <v>156</v>
      </c>
      <c r="P35" s="12" t="s">
        <v>430</v>
      </c>
      <c r="Q35" s="12" t="s">
        <v>156</v>
      </c>
    </row>
    <row r="36" spans="1:17" s="5" customFormat="1" ht="51" customHeight="1" x14ac:dyDescent="0.35">
      <c r="A36" s="49">
        <v>34</v>
      </c>
      <c r="B36" s="11" t="s">
        <v>431</v>
      </c>
      <c r="C36" s="12" t="s">
        <v>432</v>
      </c>
      <c r="D36" s="12" t="s">
        <v>433</v>
      </c>
      <c r="E36" s="11" t="s">
        <v>253</v>
      </c>
      <c r="F36" s="11">
        <v>100</v>
      </c>
      <c r="G36" s="12" t="s">
        <v>156</v>
      </c>
      <c r="H36" s="12" t="s">
        <v>434</v>
      </c>
      <c r="I36" s="16" t="s">
        <v>435</v>
      </c>
      <c r="J36" s="16" t="s">
        <v>156</v>
      </c>
      <c r="K36" s="11" t="s">
        <v>436</v>
      </c>
      <c r="L36" s="12" t="s">
        <v>437</v>
      </c>
      <c r="M36" s="16" t="s">
        <v>227</v>
      </c>
      <c r="N36" s="12" t="s">
        <v>438</v>
      </c>
      <c r="O36" s="11" t="s">
        <v>156</v>
      </c>
      <c r="P36" s="12" t="s">
        <v>439</v>
      </c>
      <c r="Q36" s="12" t="s">
        <v>156</v>
      </c>
    </row>
    <row r="37" spans="1:17" s="5" customFormat="1" ht="70.5" customHeight="1" x14ac:dyDescent="0.35">
      <c r="A37" s="49">
        <v>35</v>
      </c>
      <c r="B37" s="31" t="s">
        <v>440</v>
      </c>
      <c r="C37" s="32" t="s">
        <v>432</v>
      </c>
      <c r="D37" s="32" t="s">
        <v>441</v>
      </c>
      <c r="E37" s="31" t="s">
        <v>253</v>
      </c>
      <c r="F37" s="31" t="s">
        <v>156</v>
      </c>
      <c r="G37" s="12" t="s">
        <v>156</v>
      </c>
      <c r="H37" s="32" t="s">
        <v>442</v>
      </c>
      <c r="I37" s="34" t="s">
        <v>156</v>
      </c>
      <c r="J37" s="34" t="s">
        <v>156</v>
      </c>
      <c r="K37" s="31" t="s">
        <v>443</v>
      </c>
      <c r="L37" s="32" t="s">
        <v>156</v>
      </c>
      <c r="M37" s="34" t="s">
        <v>156</v>
      </c>
      <c r="N37" s="32" t="s">
        <v>438</v>
      </c>
      <c r="O37" s="31">
        <v>1000</v>
      </c>
      <c r="P37" s="32" t="s">
        <v>156</v>
      </c>
      <c r="Q37" s="32" t="s">
        <v>156</v>
      </c>
    </row>
    <row r="38" spans="1:17" ht="39" x14ac:dyDescent="0.3">
      <c r="A38" s="11">
        <v>32</v>
      </c>
      <c r="B38" s="11" t="s">
        <v>444</v>
      </c>
      <c r="C38" s="12" t="s">
        <v>445</v>
      </c>
      <c r="D38" s="12" t="s">
        <v>446</v>
      </c>
      <c r="E38" s="11" t="s">
        <v>296</v>
      </c>
      <c r="F38" s="11" t="s">
        <v>156</v>
      </c>
      <c r="G38" s="12" t="s">
        <v>156</v>
      </c>
      <c r="H38" s="23" t="s">
        <v>311</v>
      </c>
      <c r="I38" s="34" t="s">
        <v>156</v>
      </c>
      <c r="J38" s="34" t="s">
        <v>156</v>
      </c>
      <c r="K38" s="23" t="s">
        <v>312</v>
      </c>
      <c r="L38" s="32" t="s">
        <v>156</v>
      </c>
      <c r="M38" s="34" t="s">
        <v>156</v>
      </c>
      <c r="N38" s="23" t="s">
        <v>156</v>
      </c>
      <c r="O38" s="55" t="s">
        <v>156</v>
      </c>
      <c r="P38" s="23" t="s">
        <v>156</v>
      </c>
      <c r="Q38" s="23" t="s">
        <v>156</v>
      </c>
    </row>
    <row r="39" spans="1:17" ht="52" x14ac:dyDescent="0.3">
      <c r="A39" s="11">
        <v>33</v>
      </c>
      <c r="B39" s="11" t="s">
        <v>447</v>
      </c>
      <c r="C39" s="12" t="s">
        <v>448</v>
      </c>
      <c r="D39" s="12" t="s">
        <v>449</v>
      </c>
      <c r="E39" s="11" t="s">
        <v>470</v>
      </c>
      <c r="F39" s="11" t="s">
        <v>156</v>
      </c>
      <c r="G39" s="12" t="s">
        <v>156</v>
      </c>
      <c r="H39" s="23" t="s">
        <v>503</v>
      </c>
      <c r="I39" s="34" t="s">
        <v>156</v>
      </c>
      <c r="J39" s="34" t="s">
        <v>156</v>
      </c>
      <c r="K39" s="23"/>
      <c r="L39" s="32" t="s">
        <v>156</v>
      </c>
      <c r="M39" s="34" t="s">
        <v>156</v>
      </c>
      <c r="N39" s="23" t="s">
        <v>156</v>
      </c>
      <c r="O39" s="55" t="s">
        <v>156</v>
      </c>
      <c r="P39" s="23" t="s">
        <v>156</v>
      </c>
      <c r="Q39" s="23" t="s">
        <v>156</v>
      </c>
    </row>
    <row r="40" spans="1:17" ht="39" x14ac:dyDescent="0.3">
      <c r="A40" s="11">
        <v>34</v>
      </c>
      <c r="B40" s="11" t="s">
        <v>450</v>
      </c>
      <c r="C40" s="12" t="s">
        <v>445</v>
      </c>
      <c r="D40" s="12" t="s">
        <v>451</v>
      </c>
      <c r="E40" s="11" t="s">
        <v>289</v>
      </c>
      <c r="F40" s="11" t="s">
        <v>156</v>
      </c>
      <c r="G40" s="12" t="s">
        <v>156</v>
      </c>
      <c r="H40" s="23" t="s">
        <v>311</v>
      </c>
      <c r="I40" s="34" t="s">
        <v>156</v>
      </c>
      <c r="J40" s="34" t="s">
        <v>156</v>
      </c>
      <c r="K40" s="23"/>
      <c r="L40" s="32" t="s">
        <v>156</v>
      </c>
      <c r="M40" s="34" t="s">
        <v>156</v>
      </c>
      <c r="N40" s="23" t="s">
        <v>156</v>
      </c>
      <c r="O40" s="55" t="s">
        <v>156</v>
      </c>
      <c r="P40" s="23" t="s">
        <v>156</v>
      </c>
      <c r="Q40" s="23" t="s">
        <v>156</v>
      </c>
    </row>
    <row r="41" spans="1:17" ht="39" x14ac:dyDescent="0.3">
      <c r="A41" s="11">
        <v>35</v>
      </c>
      <c r="B41" s="11" t="s">
        <v>452</v>
      </c>
      <c r="C41" s="12" t="s">
        <v>445</v>
      </c>
      <c r="D41" s="12" t="s">
        <v>453</v>
      </c>
      <c r="E41" s="11" t="s">
        <v>477</v>
      </c>
      <c r="F41" s="11" t="s">
        <v>156</v>
      </c>
      <c r="G41" s="12" t="s">
        <v>156</v>
      </c>
      <c r="H41" s="23" t="s">
        <v>311</v>
      </c>
      <c r="I41" s="34" t="s">
        <v>156</v>
      </c>
      <c r="J41" s="34" t="s">
        <v>156</v>
      </c>
      <c r="K41" s="23"/>
      <c r="L41" s="32" t="s">
        <v>156</v>
      </c>
      <c r="M41" s="34" t="s">
        <v>156</v>
      </c>
      <c r="N41" s="23" t="s">
        <v>156</v>
      </c>
      <c r="O41" s="55" t="s">
        <v>156</v>
      </c>
      <c r="P41" s="23" t="s">
        <v>156</v>
      </c>
      <c r="Q41" s="23" t="s">
        <v>156</v>
      </c>
    </row>
    <row r="42" spans="1:17" ht="39" x14ac:dyDescent="0.3">
      <c r="A42" s="11">
        <v>36</v>
      </c>
      <c r="B42" s="11" t="s">
        <v>454</v>
      </c>
      <c r="C42" s="12" t="s">
        <v>445</v>
      </c>
      <c r="D42" s="12" t="s">
        <v>455</v>
      </c>
      <c r="E42" s="11" t="s">
        <v>382</v>
      </c>
      <c r="F42" s="11" t="s">
        <v>156</v>
      </c>
      <c r="G42" s="12" t="s">
        <v>156</v>
      </c>
      <c r="H42" s="23" t="s">
        <v>311</v>
      </c>
      <c r="I42" s="34" t="s">
        <v>156</v>
      </c>
      <c r="J42" s="34" t="s">
        <v>156</v>
      </c>
      <c r="K42" s="23"/>
      <c r="L42" s="32" t="s">
        <v>156</v>
      </c>
      <c r="M42" s="34" t="s">
        <v>156</v>
      </c>
      <c r="N42" s="23" t="s">
        <v>156</v>
      </c>
      <c r="O42" s="55" t="s">
        <v>156</v>
      </c>
      <c r="P42" s="23" t="s">
        <v>156</v>
      </c>
      <c r="Q42" s="23" t="s">
        <v>156</v>
      </c>
    </row>
    <row r="43" spans="1:17" s="5" customFormat="1" ht="52" x14ac:dyDescent="0.3">
      <c r="A43" s="11">
        <v>37</v>
      </c>
      <c r="B43" s="11" t="s">
        <v>44</v>
      </c>
      <c r="C43" s="12" t="s">
        <v>456</v>
      </c>
      <c r="D43" s="12" t="s">
        <v>457</v>
      </c>
      <c r="E43" s="11" t="s">
        <v>343</v>
      </c>
      <c r="F43" s="11" t="s">
        <v>156</v>
      </c>
      <c r="G43" s="20" t="s">
        <v>476</v>
      </c>
      <c r="H43" s="12"/>
      <c r="I43" s="16" t="s">
        <v>156</v>
      </c>
      <c r="J43" s="16" t="s">
        <v>156</v>
      </c>
      <c r="K43" s="12" t="s">
        <v>156</v>
      </c>
      <c r="L43" s="32" t="s">
        <v>156</v>
      </c>
      <c r="M43" s="34" t="s">
        <v>156</v>
      </c>
      <c r="N43" s="23" t="s">
        <v>156</v>
      </c>
      <c r="O43" s="55" t="s">
        <v>156</v>
      </c>
      <c r="P43" s="23" t="s">
        <v>156</v>
      </c>
      <c r="Q43" s="23" t="s">
        <v>156</v>
      </c>
    </row>
    <row r="44" spans="1:17" ht="91" x14ac:dyDescent="0.3">
      <c r="A44" s="11">
        <v>38</v>
      </c>
      <c r="B44" s="11" t="s">
        <v>458</v>
      </c>
      <c r="C44" s="12" t="s">
        <v>459</v>
      </c>
      <c r="D44" s="12" t="s">
        <v>460</v>
      </c>
      <c r="E44" s="11" t="s">
        <v>478</v>
      </c>
      <c r="F44" s="11" t="s">
        <v>156</v>
      </c>
      <c r="G44" s="20" t="s">
        <v>474</v>
      </c>
      <c r="H44" s="23" t="s">
        <v>475</v>
      </c>
      <c r="I44" s="16" t="s">
        <v>156</v>
      </c>
      <c r="J44" s="16" t="s">
        <v>156</v>
      </c>
      <c r="K44" s="12" t="s">
        <v>156</v>
      </c>
      <c r="L44" s="32" t="s">
        <v>156</v>
      </c>
      <c r="M44" s="34" t="s">
        <v>156</v>
      </c>
      <c r="N44" s="23" t="s">
        <v>156</v>
      </c>
      <c r="O44" s="55" t="s">
        <v>156</v>
      </c>
      <c r="P44" s="23" t="s">
        <v>156</v>
      </c>
      <c r="Q44" s="23" t="s">
        <v>156</v>
      </c>
    </row>
    <row r="45" spans="1:17" ht="39" x14ac:dyDescent="0.3">
      <c r="A45" s="11">
        <v>39</v>
      </c>
      <c r="B45" s="11" t="s">
        <v>461</v>
      </c>
      <c r="C45" s="12" t="s">
        <v>462</v>
      </c>
      <c r="D45" s="12" t="s">
        <v>463</v>
      </c>
      <c r="E45" s="11" t="s">
        <v>343</v>
      </c>
      <c r="F45" s="11" t="s">
        <v>156</v>
      </c>
      <c r="G45" s="12" t="s">
        <v>156</v>
      </c>
      <c r="H45" s="23" t="s">
        <v>502</v>
      </c>
      <c r="I45" s="34" t="s">
        <v>156</v>
      </c>
      <c r="J45" s="34" t="s">
        <v>156</v>
      </c>
      <c r="K45" s="23"/>
      <c r="L45" s="32" t="s">
        <v>156</v>
      </c>
      <c r="M45" s="34" t="s">
        <v>156</v>
      </c>
      <c r="N45" s="23" t="s">
        <v>156</v>
      </c>
      <c r="O45" s="55" t="s">
        <v>156</v>
      </c>
      <c r="P45" s="23" t="s">
        <v>156</v>
      </c>
      <c r="Q45" s="23" t="s">
        <v>156</v>
      </c>
    </row>
    <row r="46" spans="1:17" ht="52" x14ac:dyDescent="0.3">
      <c r="A46" s="11">
        <v>40</v>
      </c>
      <c r="B46" s="11" t="s">
        <v>464</v>
      </c>
      <c r="C46" s="12" t="s">
        <v>465</v>
      </c>
      <c r="D46" s="12" t="s">
        <v>466</v>
      </c>
      <c r="E46" s="11" t="s">
        <v>479</v>
      </c>
      <c r="F46" s="11" t="s">
        <v>156</v>
      </c>
      <c r="G46" s="20" t="s">
        <v>395</v>
      </c>
      <c r="H46" s="12" t="s">
        <v>473</v>
      </c>
      <c r="I46" s="16" t="s">
        <v>156</v>
      </c>
      <c r="J46" s="16" t="s">
        <v>156</v>
      </c>
      <c r="K46" s="12" t="s">
        <v>156</v>
      </c>
      <c r="L46" s="32" t="s">
        <v>156</v>
      </c>
      <c r="M46" s="34" t="s">
        <v>156</v>
      </c>
      <c r="N46" s="23" t="s">
        <v>156</v>
      </c>
      <c r="O46" s="55" t="s">
        <v>156</v>
      </c>
      <c r="P46" s="23" t="s">
        <v>156</v>
      </c>
      <c r="Q46" s="23" t="s">
        <v>156</v>
      </c>
    </row>
    <row r="47" spans="1:17" s="5" customFormat="1" ht="78" x14ac:dyDescent="0.3">
      <c r="A47" s="31">
        <v>41</v>
      </c>
      <c r="B47" s="31" t="s">
        <v>467</v>
      </c>
      <c r="C47" s="32" t="s">
        <v>468</v>
      </c>
      <c r="D47" s="32" t="s">
        <v>469</v>
      </c>
      <c r="E47" s="31" t="s">
        <v>394</v>
      </c>
      <c r="F47" s="11" t="s">
        <v>156</v>
      </c>
      <c r="G47" s="47" t="s">
        <v>471</v>
      </c>
      <c r="H47" s="32" t="s">
        <v>472</v>
      </c>
      <c r="I47" s="16" t="s">
        <v>156</v>
      </c>
      <c r="J47" s="16" t="s">
        <v>156</v>
      </c>
      <c r="K47" s="12" t="s">
        <v>156</v>
      </c>
      <c r="L47" s="32" t="s">
        <v>156</v>
      </c>
      <c r="M47" s="34" t="s">
        <v>156</v>
      </c>
      <c r="N47" s="23" t="s">
        <v>156</v>
      </c>
      <c r="O47" s="55" t="s">
        <v>156</v>
      </c>
      <c r="P47" s="23" t="s">
        <v>156</v>
      </c>
      <c r="Q47" s="23" t="s">
        <v>156</v>
      </c>
    </row>
    <row r="48" spans="1:17" ht="52" customHeight="1" x14ac:dyDescent="0.3">
      <c r="A48" s="50">
        <v>42</v>
      </c>
      <c r="B48" s="51" t="s">
        <v>480</v>
      </c>
      <c r="C48" s="32" t="s">
        <v>481</v>
      </c>
      <c r="D48" s="52" t="s">
        <v>482</v>
      </c>
      <c r="E48" s="31" t="s">
        <v>296</v>
      </c>
      <c r="F48" s="11" t="s">
        <v>156</v>
      </c>
      <c r="G48" s="32" t="s">
        <v>156</v>
      </c>
      <c r="H48" s="52" t="s">
        <v>483</v>
      </c>
      <c r="I48" s="16" t="s">
        <v>156</v>
      </c>
      <c r="J48" s="16" t="s">
        <v>156</v>
      </c>
      <c r="K48" s="12" t="s">
        <v>156</v>
      </c>
      <c r="L48" s="32" t="s">
        <v>156</v>
      </c>
      <c r="M48" s="34" t="s">
        <v>156</v>
      </c>
      <c r="N48" s="23" t="s">
        <v>156</v>
      </c>
      <c r="O48" s="55" t="s">
        <v>156</v>
      </c>
      <c r="P48" s="23" t="s">
        <v>156</v>
      </c>
      <c r="Q48" s="23" t="s">
        <v>156</v>
      </c>
    </row>
    <row r="49" spans="1:17" s="5" customFormat="1" ht="52" customHeight="1" x14ac:dyDescent="0.3">
      <c r="A49" s="50">
        <v>43</v>
      </c>
      <c r="B49" s="51" t="s">
        <v>484</v>
      </c>
      <c r="C49" s="32" t="s">
        <v>495</v>
      </c>
      <c r="D49" s="32" t="s">
        <v>485</v>
      </c>
      <c r="E49" s="31" t="s">
        <v>488</v>
      </c>
      <c r="F49" s="11" t="s">
        <v>156</v>
      </c>
      <c r="G49" s="47" t="s">
        <v>486</v>
      </c>
      <c r="H49" s="32" t="s">
        <v>487</v>
      </c>
      <c r="I49" s="16" t="s">
        <v>156</v>
      </c>
      <c r="J49" s="16" t="s">
        <v>156</v>
      </c>
      <c r="K49" s="12" t="s">
        <v>156</v>
      </c>
      <c r="L49" s="32" t="s">
        <v>156</v>
      </c>
      <c r="M49" s="34" t="s">
        <v>156</v>
      </c>
      <c r="N49" s="23" t="s">
        <v>156</v>
      </c>
      <c r="O49" s="55" t="s">
        <v>156</v>
      </c>
      <c r="P49" s="23" t="s">
        <v>156</v>
      </c>
      <c r="Q49" s="23" t="s">
        <v>156</v>
      </c>
    </row>
    <row r="50" spans="1:17" ht="52" customHeight="1" x14ac:dyDescent="0.3">
      <c r="A50" s="50">
        <v>44</v>
      </c>
      <c r="B50" s="31" t="s">
        <v>489</v>
      </c>
      <c r="C50" s="32" t="s">
        <v>496</v>
      </c>
      <c r="D50" s="52" t="s">
        <v>490</v>
      </c>
      <c r="E50" s="31" t="s">
        <v>488</v>
      </c>
      <c r="F50" s="11" t="s">
        <v>156</v>
      </c>
      <c r="G50" s="47" t="s">
        <v>491</v>
      </c>
      <c r="H50" s="32" t="s">
        <v>492</v>
      </c>
      <c r="I50" s="16" t="s">
        <v>156</v>
      </c>
      <c r="J50" s="16" t="s">
        <v>156</v>
      </c>
      <c r="K50" s="12" t="s">
        <v>156</v>
      </c>
      <c r="L50" s="32" t="s">
        <v>156</v>
      </c>
      <c r="M50" s="34" t="s">
        <v>156</v>
      </c>
      <c r="N50" s="23" t="s">
        <v>156</v>
      </c>
      <c r="O50" s="55" t="s">
        <v>156</v>
      </c>
      <c r="P50" s="23" t="s">
        <v>156</v>
      </c>
      <c r="Q50" s="23" t="s">
        <v>156</v>
      </c>
    </row>
    <row r="51" spans="1:17" ht="52" customHeight="1" x14ac:dyDescent="0.3">
      <c r="A51" s="50">
        <v>45</v>
      </c>
      <c r="B51" s="31" t="s">
        <v>493</v>
      </c>
      <c r="C51" s="32" t="s">
        <v>497</v>
      </c>
      <c r="D51" s="52" t="s">
        <v>500</v>
      </c>
      <c r="E51" s="31" t="s">
        <v>377</v>
      </c>
      <c r="F51" s="11" t="s">
        <v>156</v>
      </c>
      <c r="G51" s="32" t="s">
        <v>156</v>
      </c>
      <c r="H51" s="52" t="s">
        <v>501</v>
      </c>
      <c r="I51" s="16" t="s">
        <v>156</v>
      </c>
      <c r="J51" s="16" t="s">
        <v>156</v>
      </c>
      <c r="K51" s="12" t="s">
        <v>156</v>
      </c>
      <c r="L51" s="32" t="s">
        <v>156</v>
      </c>
      <c r="M51" s="34" t="s">
        <v>156</v>
      </c>
      <c r="N51" s="23" t="s">
        <v>156</v>
      </c>
      <c r="O51" s="55" t="s">
        <v>156</v>
      </c>
      <c r="P51" s="23" t="s">
        <v>156</v>
      </c>
      <c r="Q51" s="23" t="s">
        <v>156</v>
      </c>
    </row>
    <row r="52" spans="1:17" ht="52" customHeight="1" x14ac:dyDescent="0.3">
      <c r="A52" s="50">
        <v>46</v>
      </c>
      <c r="B52" s="51" t="s">
        <v>494</v>
      </c>
      <c r="C52" s="32" t="s">
        <v>498</v>
      </c>
      <c r="D52" s="52" t="s">
        <v>499</v>
      </c>
      <c r="E52" s="31" t="s">
        <v>477</v>
      </c>
      <c r="F52" s="11" t="s">
        <v>156</v>
      </c>
      <c r="G52" s="32" t="s">
        <v>156</v>
      </c>
      <c r="H52" s="52" t="s">
        <v>504</v>
      </c>
      <c r="I52" s="16" t="s">
        <v>156</v>
      </c>
      <c r="J52" s="16" t="s">
        <v>156</v>
      </c>
      <c r="K52" s="12" t="s">
        <v>156</v>
      </c>
      <c r="L52" s="32" t="s">
        <v>156</v>
      </c>
      <c r="M52" s="34" t="s">
        <v>156</v>
      </c>
      <c r="N52" s="23" t="s">
        <v>156</v>
      </c>
      <c r="O52" s="55" t="s">
        <v>156</v>
      </c>
      <c r="P52" s="23" t="s">
        <v>156</v>
      </c>
      <c r="Q52" s="23" t="s">
        <v>156</v>
      </c>
    </row>
    <row r="53" spans="1:17" x14ac:dyDescent="0.3">
      <c r="M53" s="5"/>
    </row>
    <row r="54" spans="1:17" x14ac:dyDescent="0.3">
      <c r="M54" s="5"/>
    </row>
    <row r="55" spans="1:17" x14ac:dyDescent="0.3">
      <c r="M55" s="5"/>
    </row>
    <row r="56" spans="1:17" x14ac:dyDescent="0.3">
      <c r="M56" s="5"/>
    </row>
    <row r="57" spans="1:17" x14ac:dyDescent="0.3">
      <c r="M57" s="5"/>
    </row>
    <row r="58" spans="1:17" x14ac:dyDescent="0.3">
      <c r="M58" s="5"/>
    </row>
    <row r="59" spans="1:17" x14ac:dyDescent="0.3">
      <c r="M59" s="5"/>
    </row>
    <row r="60" spans="1:17" x14ac:dyDescent="0.3">
      <c r="M60" s="5"/>
    </row>
    <row r="61" spans="1:17" x14ac:dyDescent="0.3">
      <c r="M61" s="5"/>
    </row>
    <row r="62" spans="1:17" x14ac:dyDescent="0.3">
      <c r="M62" s="5"/>
    </row>
    <row r="63" spans="1:17" x14ac:dyDescent="0.3">
      <c r="M63" s="5"/>
    </row>
    <row r="64" spans="1:17" x14ac:dyDescent="0.3">
      <c r="M64" s="5"/>
    </row>
    <row r="65" spans="13:13" x14ac:dyDescent="0.3">
      <c r="M65" s="5"/>
    </row>
    <row r="66" spans="13:13" x14ac:dyDescent="0.3">
      <c r="M66" s="5"/>
    </row>
    <row r="67" spans="13:13" x14ac:dyDescent="0.3">
      <c r="M67" s="5"/>
    </row>
    <row r="68" spans="13:13" x14ac:dyDescent="0.3">
      <c r="M68" s="5"/>
    </row>
    <row r="69" spans="13:13" x14ac:dyDescent="0.3">
      <c r="M69" s="5"/>
    </row>
    <row r="70" spans="13:13" x14ac:dyDescent="0.3">
      <c r="M70" s="5"/>
    </row>
    <row r="71" spans="13:13" x14ac:dyDescent="0.3">
      <c r="M71" s="5"/>
    </row>
    <row r="72" spans="13:13" x14ac:dyDescent="0.3">
      <c r="M72" s="5"/>
    </row>
    <row r="73" spans="13:13" x14ac:dyDescent="0.3">
      <c r="M73" s="5"/>
    </row>
    <row r="74" spans="13:13" x14ac:dyDescent="0.3">
      <c r="M74" s="5"/>
    </row>
    <row r="75" spans="13:13" x14ac:dyDescent="0.3">
      <c r="M75" s="5"/>
    </row>
    <row r="76" spans="13:13" x14ac:dyDescent="0.3">
      <c r="M76" s="5"/>
    </row>
    <row r="77" spans="13:13" x14ac:dyDescent="0.3">
      <c r="M77" s="5"/>
    </row>
    <row r="78" spans="13:13" x14ac:dyDescent="0.3">
      <c r="M78" s="5"/>
    </row>
    <row r="79" spans="13:13" x14ac:dyDescent="0.3">
      <c r="M79" s="5"/>
    </row>
    <row r="80" spans="13:13" x14ac:dyDescent="0.3">
      <c r="M80" s="5"/>
    </row>
    <row r="81" spans="13:13" x14ac:dyDescent="0.3">
      <c r="M81" s="5"/>
    </row>
    <row r="82" spans="13:13" x14ac:dyDescent="0.3">
      <c r="M82" s="5"/>
    </row>
    <row r="83" spans="13:13" x14ac:dyDescent="0.3">
      <c r="M83" s="5"/>
    </row>
    <row r="84" spans="13:13" x14ac:dyDescent="0.3">
      <c r="M84" s="5"/>
    </row>
    <row r="85" spans="13:13" x14ac:dyDescent="0.3">
      <c r="M85" s="5"/>
    </row>
    <row r="86" spans="13:13" x14ac:dyDescent="0.3">
      <c r="M86" s="5"/>
    </row>
    <row r="87" spans="13:13" x14ac:dyDescent="0.3">
      <c r="M87" s="5"/>
    </row>
    <row r="88" spans="13:13" x14ac:dyDescent="0.3">
      <c r="M88" s="5"/>
    </row>
    <row r="89" spans="13:13" x14ac:dyDescent="0.3">
      <c r="M89" s="5"/>
    </row>
    <row r="90" spans="13:13" x14ac:dyDescent="0.3">
      <c r="M90" s="5"/>
    </row>
    <row r="91" spans="13:13" x14ac:dyDescent="0.3">
      <c r="M91" s="5"/>
    </row>
    <row r="92" spans="13:13" x14ac:dyDescent="0.3">
      <c r="M92" s="5"/>
    </row>
    <row r="93" spans="13:13" x14ac:dyDescent="0.3">
      <c r="M93" s="5"/>
    </row>
    <row r="94" spans="13:13" x14ac:dyDescent="0.3">
      <c r="M94" s="5"/>
    </row>
    <row r="95" spans="13:13" x14ac:dyDescent="0.3">
      <c r="M95" s="5"/>
    </row>
    <row r="96" spans="13:13" x14ac:dyDescent="0.3">
      <c r="M96" s="5"/>
    </row>
    <row r="97" spans="13:13" x14ac:dyDescent="0.3">
      <c r="M97" s="5"/>
    </row>
    <row r="98" spans="13:13" x14ac:dyDescent="0.3">
      <c r="M98" s="5"/>
    </row>
    <row r="99" spans="13:13" x14ac:dyDescent="0.3">
      <c r="M99" s="5"/>
    </row>
    <row r="100" spans="13:13" x14ac:dyDescent="0.3">
      <c r="M100" s="5"/>
    </row>
    <row r="101" spans="13:13" x14ac:dyDescent="0.3">
      <c r="M101" s="5"/>
    </row>
    <row r="102" spans="13:13" x14ac:dyDescent="0.3">
      <c r="M102" s="5"/>
    </row>
    <row r="103" spans="13:13" x14ac:dyDescent="0.3">
      <c r="M103" s="5"/>
    </row>
    <row r="104" spans="13:13" x14ac:dyDescent="0.3">
      <c r="M104" s="5"/>
    </row>
    <row r="105" spans="13:13" x14ac:dyDescent="0.3">
      <c r="M105" s="5"/>
    </row>
    <row r="106" spans="13:13" x14ac:dyDescent="0.3">
      <c r="M106" s="5"/>
    </row>
    <row r="107" spans="13:13" x14ac:dyDescent="0.3">
      <c r="M107" s="5"/>
    </row>
    <row r="108" spans="13:13" x14ac:dyDescent="0.3">
      <c r="M108" s="5"/>
    </row>
    <row r="109" spans="13:13" x14ac:dyDescent="0.3">
      <c r="M109" s="5"/>
    </row>
    <row r="110" spans="13:13" x14ac:dyDescent="0.3">
      <c r="M110" s="5"/>
    </row>
    <row r="111" spans="13:13" x14ac:dyDescent="0.3">
      <c r="M111" s="5"/>
    </row>
    <row r="112" spans="13:13" x14ac:dyDescent="0.3">
      <c r="M112" s="5"/>
    </row>
    <row r="113" spans="13:13" x14ac:dyDescent="0.3">
      <c r="M113" s="5"/>
    </row>
    <row r="114" spans="13:13" x14ac:dyDescent="0.3">
      <c r="M114" s="5"/>
    </row>
    <row r="115" spans="13:13" x14ac:dyDescent="0.3">
      <c r="M115" s="5"/>
    </row>
    <row r="116" spans="13:13" x14ac:dyDescent="0.3">
      <c r="M116" s="5"/>
    </row>
    <row r="117" spans="13:13" x14ac:dyDescent="0.3">
      <c r="M117" s="5"/>
    </row>
    <row r="118" spans="13:13" x14ac:dyDescent="0.3">
      <c r="M118" s="5"/>
    </row>
    <row r="119" spans="13:13" x14ac:dyDescent="0.3">
      <c r="M119" s="5"/>
    </row>
    <row r="120" spans="13:13" x14ac:dyDescent="0.3">
      <c r="M120" s="5"/>
    </row>
    <row r="121" spans="13:13" x14ac:dyDescent="0.3">
      <c r="M121" s="5"/>
    </row>
    <row r="122" spans="13:13" x14ac:dyDescent="0.3">
      <c r="M122" s="5"/>
    </row>
    <row r="123" spans="13:13" x14ac:dyDescent="0.3">
      <c r="M123" s="5"/>
    </row>
    <row r="124" spans="13:13" x14ac:dyDescent="0.3">
      <c r="M124" s="5"/>
    </row>
    <row r="125" spans="13:13" x14ac:dyDescent="0.3">
      <c r="M125" s="5"/>
    </row>
    <row r="126" spans="13:13" x14ac:dyDescent="0.3">
      <c r="M126" s="5"/>
    </row>
    <row r="127" spans="13:13" x14ac:dyDescent="0.3">
      <c r="M127" s="5"/>
    </row>
    <row r="128" spans="13:13" x14ac:dyDescent="0.3">
      <c r="M128" s="5"/>
    </row>
    <row r="129" spans="13:13" x14ac:dyDescent="0.3">
      <c r="M129" s="5"/>
    </row>
    <row r="130" spans="13:13" x14ac:dyDescent="0.3">
      <c r="M130" s="5"/>
    </row>
    <row r="131" spans="13:13" x14ac:dyDescent="0.3">
      <c r="M131" s="5"/>
    </row>
    <row r="132" spans="13:13" x14ac:dyDescent="0.3">
      <c r="M132" s="5"/>
    </row>
    <row r="133" spans="13:13" x14ac:dyDescent="0.3">
      <c r="M133" s="5"/>
    </row>
    <row r="134" spans="13:13" x14ac:dyDescent="0.3">
      <c r="M134" s="5"/>
    </row>
    <row r="135" spans="13:13" x14ac:dyDescent="0.3">
      <c r="M135" s="5"/>
    </row>
    <row r="136" spans="13:13" x14ac:dyDescent="0.3">
      <c r="M136" s="5"/>
    </row>
    <row r="137" spans="13:13" x14ac:dyDescent="0.3">
      <c r="M137" s="5"/>
    </row>
    <row r="138" spans="13:13" x14ac:dyDescent="0.3">
      <c r="M138" s="5"/>
    </row>
    <row r="139" spans="13:13" x14ac:dyDescent="0.3">
      <c r="M139" s="5"/>
    </row>
    <row r="140" spans="13:13" x14ac:dyDescent="0.3">
      <c r="M140" s="5"/>
    </row>
    <row r="141" spans="13:13" x14ac:dyDescent="0.3">
      <c r="M141" s="5"/>
    </row>
    <row r="142" spans="13:13" x14ac:dyDescent="0.3">
      <c r="M142" s="5"/>
    </row>
    <row r="143" spans="13:13" x14ac:dyDescent="0.3">
      <c r="M143" s="5"/>
    </row>
    <row r="144" spans="13:13" x14ac:dyDescent="0.3">
      <c r="M144" s="5"/>
    </row>
    <row r="145" spans="13:13" x14ac:dyDescent="0.3">
      <c r="M145" s="5"/>
    </row>
    <row r="146" spans="13:13" x14ac:dyDescent="0.3">
      <c r="M146" s="5"/>
    </row>
    <row r="147" spans="13:13" x14ac:dyDescent="0.3">
      <c r="M147" s="5"/>
    </row>
    <row r="148" spans="13:13" x14ac:dyDescent="0.3">
      <c r="M148" s="5"/>
    </row>
    <row r="149" spans="13:13" x14ac:dyDescent="0.3">
      <c r="M149" s="5"/>
    </row>
    <row r="150" spans="13:13" x14ac:dyDescent="0.3">
      <c r="M150" s="5"/>
    </row>
    <row r="151" spans="13:13" x14ac:dyDescent="0.3">
      <c r="M151" s="5"/>
    </row>
    <row r="152" spans="13:13" x14ac:dyDescent="0.3">
      <c r="M152" s="5"/>
    </row>
    <row r="153" spans="13:13" x14ac:dyDescent="0.3">
      <c r="M153" s="5"/>
    </row>
    <row r="154" spans="13:13" x14ac:dyDescent="0.3">
      <c r="M154" s="5"/>
    </row>
    <row r="155" spans="13:13" x14ac:dyDescent="0.3">
      <c r="M155" s="5"/>
    </row>
    <row r="156" spans="13:13" x14ac:dyDescent="0.3">
      <c r="M156" s="5"/>
    </row>
    <row r="157" spans="13:13" x14ac:dyDescent="0.3">
      <c r="M157" s="5"/>
    </row>
    <row r="158" spans="13:13" x14ac:dyDescent="0.3">
      <c r="M158" s="5"/>
    </row>
    <row r="159" spans="13:13" x14ac:dyDescent="0.3">
      <c r="M159" s="5"/>
    </row>
    <row r="160" spans="13:13" x14ac:dyDescent="0.3">
      <c r="M160" s="5"/>
    </row>
    <row r="161" spans="13:13" x14ac:dyDescent="0.3">
      <c r="M161" s="5"/>
    </row>
    <row r="162" spans="13:13" x14ac:dyDescent="0.3">
      <c r="M162" s="5"/>
    </row>
    <row r="163" spans="13:13" x14ac:dyDescent="0.3">
      <c r="M163" s="5"/>
    </row>
    <row r="164" spans="13:13" x14ac:dyDescent="0.3">
      <c r="M164" s="5"/>
    </row>
    <row r="165" spans="13:13" x14ac:dyDescent="0.3">
      <c r="M165" s="5"/>
    </row>
    <row r="166" spans="13:13" x14ac:dyDescent="0.3">
      <c r="M166" s="5"/>
    </row>
    <row r="167" spans="13:13" x14ac:dyDescent="0.3">
      <c r="M167" s="5"/>
    </row>
    <row r="168" spans="13:13" x14ac:dyDescent="0.3">
      <c r="M168" s="5"/>
    </row>
    <row r="169" spans="13:13" x14ac:dyDescent="0.3">
      <c r="M169" s="5"/>
    </row>
    <row r="170" spans="13:13" x14ac:dyDescent="0.3">
      <c r="M170" s="5"/>
    </row>
    <row r="171" spans="13:13" x14ac:dyDescent="0.3">
      <c r="M171" s="5"/>
    </row>
    <row r="172" spans="13:13" x14ac:dyDescent="0.3">
      <c r="M172" s="5"/>
    </row>
    <row r="173" spans="13:13" x14ac:dyDescent="0.3">
      <c r="M173" s="5"/>
    </row>
    <row r="174" spans="13:13" x14ac:dyDescent="0.3">
      <c r="M174" s="5"/>
    </row>
    <row r="175" spans="13:13" x14ac:dyDescent="0.3">
      <c r="M175" s="5"/>
    </row>
    <row r="176" spans="13:13" x14ac:dyDescent="0.3">
      <c r="M176" s="5"/>
    </row>
    <row r="177" spans="13:13" x14ac:dyDescent="0.3">
      <c r="M177" s="5"/>
    </row>
    <row r="178" spans="13:13" x14ac:dyDescent="0.3">
      <c r="M178" s="5"/>
    </row>
    <row r="179" spans="13:13" x14ac:dyDescent="0.3">
      <c r="M179" s="5"/>
    </row>
    <row r="180" spans="13:13" x14ac:dyDescent="0.3">
      <c r="M180" s="5"/>
    </row>
    <row r="181" spans="13:13" x14ac:dyDescent="0.3">
      <c r="M181" s="5"/>
    </row>
    <row r="182" spans="13:13" x14ac:dyDescent="0.3">
      <c r="M182" s="5"/>
    </row>
    <row r="183" spans="13:13" x14ac:dyDescent="0.3">
      <c r="M183" s="5"/>
    </row>
    <row r="184" spans="13:13" x14ac:dyDescent="0.3">
      <c r="M184" s="5"/>
    </row>
    <row r="185" spans="13:13" x14ac:dyDescent="0.3">
      <c r="M185" s="5"/>
    </row>
    <row r="186" spans="13:13" x14ac:dyDescent="0.3">
      <c r="M186" s="5"/>
    </row>
    <row r="187" spans="13:13" x14ac:dyDescent="0.3">
      <c r="M187" s="5"/>
    </row>
    <row r="188" spans="13:13" x14ac:dyDescent="0.3">
      <c r="M188" s="5"/>
    </row>
    <row r="189" spans="13:13" x14ac:dyDescent="0.3">
      <c r="M189" s="5"/>
    </row>
    <row r="190" spans="13:13" x14ac:dyDescent="0.3">
      <c r="M190" s="5"/>
    </row>
    <row r="191" spans="13:13" x14ac:dyDescent="0.3">
      <c r="M191" s="5"/>
    </row>
    <row r="192" spans="13:13" x14ac:dyDescent="0.3">
      <c r="M192" s="5"/>
    </row>
    <row r="193" spans="13:13" x14ac:dyDescent="0.3">
      <c r="M193" s="5"/>
    </row>
    <row r="194" spans="13:13" x14ac:dyDescent="0.3">
      <c r="M194" s="5"/>
    </row>
    <row r="195" spans="13:13" x14ac:dyDescent="0.3">
      <c r="M195" s="5"/>
    </row>
    <row r="196" spans="13:13" x14ac:dyDescent="0.3">
      <c r="M196" s="5"/>
    </row>
    <row r="197" spans="13:13" x14ac:dyDescent="0.3">
      <c r="M197" s="5"/>
    </row>
    <row r="198" spans="13:13" x14ac:dyDescent="0.3">
      <c r="M198" s="5"/>
    </row>
    <row r="199" spans="13:13" x14ac:dyDescent="0.3">
      <c r="M199" s="5"/>
    </row>
    <row r="200" spans="13:13" x14ac:dyDescent="0.3">
      <c r="M200" s="5"/>
    </row>
    <row r="201" spans="13:13" x14ac:dyDescent="0.3">
      <c r="M201" s="5"/>
    </row>
    <row r="202" spans="13:13" x14ac:dyDescent="0.3">
      <c r="M202" s="5"/>
    </row>
    <row r="203" spans="13:13" x14ac:dyDescent="0.3">
      <c r="M203" s="5"/>
    </row>
    <row r="204" spans="13:13" x14ac:dyDescent="0.3">
      <c r="M204" s="5"/>
    </row>
    <row r="205" spans="13:13" x14ac:dyDescent="0.3">
      <c r="M205" s="5"/>
    </row>
    <row r="206" spans="13:13" x14ac:dyDescent="0.3">
      <c r="M206" s="5"/>
    </row>
    <row r="207" spans="13:13" x14ac:dyDescent="0.3">
      <c r="M207" s="5"/>
    </row>
    <row r="208" spans="13:13" x14ac:dyDescent="0.3">
      <c r="M208" s="5"/>
    </row>
    <row r="209" spans="13:13" x14ac:dyDescent="0.3">
      <c r="M209" s="5"/>
    </row>
    <row r="210" spans="13:13" x14ac:dyDescent="0.3">
      <c r="M210" s="5"/>
    </row>
    <row r="211" spans="13:13" x14ac:dyDescent="0.3">
      <c r="M211" s="5"/>
    </row>
    <row r="212" spans="13:13" x14ac:dyDescent="0.3">
      <c r="M212" s="5"/>
    </row>
    <row r="213" spans="13:13" x14ac:dyDescent="0.3">
      <c r="M213" s="5"/>
    </row>
    <row r="214" spans="13:13" x14ac:dyDescent="0.3">
      <c r="M214" s="5"/>
    </row>
    <row r="215" spans="13:13" x14ac:dyDescent="0.3">
      <c r="M215" s="5"/>
    </row>
    <row r="216" spans="13:13" x14ac:dyDescent="0.3">
      <c r="M216" s="5"/>
    </row>
    <row r="217" spans="13:13" x14ac:dyDescent="0.3">
      <c r="M217" s="5"/>
    </row>
    <row r="218" spans="13:13" x14ac:dyDescent="0.3">
      <c r="M218" s="5"/>
    </row>
    <row r="219" spans="13:13" x14ac:dyDescent="0.3">
      <c r="M219" s="5"/>
    </row>
    <row r="220" spans="13:13" x14ac:dyDescent="0.3">
      <c r="M220" s="5"/>
    </row>
    <row r="221" spans="13:13" x14ac:dyDescent="0.3">
      <c r="M221" s="5"/>
    </row>
    <row r="222" spans="13:13" x14ac:dyDescent="0.3">
      <c r="M222" s="5"/>
    </row>
    <row r="223" spans="13:13" x14ac:dyDescent="0.3">
      <c r="M223" s="5"/>
    </row>
    <row r="224" spans="13:13" x14ac:dyDescent="0.3">
      <c r="M224" s="5"/>
    </row>
    <row r="225" spans="13:13" x14ac:dyDescent="0.3">
      <c r="M225" s="5"/>
    </row>
    <row r="226" spans="13:13" x14ac:dyDescent="0.3">
      <c r="M226" s="5"/>
    </row>
    <row r="227" spans="13:13" x14ac:dyDescent="0.3">
      <c r="M227" s="5"/>
    </row>
    <row r="228" spans="13:13" x14ac:dyDescent="0.3">
      <c r="M228" s="5"/>
    </row>
    <row r="229" spans="13:13" x14ac:dyDescent="0.3">
      <c r="M229" s="5"/>
    </row>
    <row r="230" spans="13:13" x14ac:dyDescent="0.3">
      <c r="M230" s="5"/>
    </row>
    <row r="231" spans="13:13" x14ac:dyDescent="0.3">
      <c r="M231" s="5"/>
    </row>
    <row r="232" spans="13:13" x14ac:dyDescent="0.3">
      <c r="M232" s="5"/>
    </row>
    <row r="233" spans="13:13" x14ac:dyDescent="0.3">
      <c r="M233" s="5"/>
    </row>
    <row r="234" spans="13:13" x14ac:dyDescent="0.3">
      <c r="M234" s="5"/>
    </row>
    <row r="235" spans="13:13" x14ac:dyDescent="0.3">
      <c r="M235" s="5"/>
    </row>
    <row r="236" spans="13:13" x14ac:dyDescent="0.3">
      <c r="M236" s="5"/>
    </row>
    <row r="237" spans="13:13" x14ac:dyDescent="0.3">
      <c r="M237" s="5"/>
    </row>
    <row r="238" spans="13:13" x14ac:dyDescent="0.3">
      <c r="M238" s="5"/>
    </row>
    <row r="239" spans="13:13" x14ac:dyDescent="0.3">
      <c r="M239" s="5"/>
    </row>
    <row r="240" spans="13:13" x14ac:dyDescent="0.3">
      <c r="M240" s="5"/>
    </row>
    <row r="241" spans="13:13" x14ac:dyDescent="0.3">
      <c r="M241" s="5"/>
    </row>
    <row r="242" spans="13:13" x14ac:dyDescent="0.3">
      <c r="M242" s="5"/>
    </row>
    <row r="243" spans="13:13" x14ac:dyDescent="0.3">
      <c r="M243" s="5"/>
    </row>
    <row r="244" spans="13:13" x14ac:dyDescent="0.3">
      <c r="M244" s="5"/>
    </row>
    <row r="245" spans="13:13" x14ac:dyDescent="0.3">
      <c r="M245" s="5"/>
    </row>
    <row r="246" spans="13:13" x14ac:dyDescent="0.3">
      <c r="M246" s="5"/>
    </row>
    <row r="247" spans="13:13" x14ac:dyDescent="0.3">
      <c r="M247" s="5"/>
    </row>
    <row r="248" spans="13:13" x14ac:dyDescent="0.3">
      <c r="M248" s="5"/>
    </row>
    <row r="249" spans="13:13" x14ac:dyDescent="0.3">
      <c r="M249" s="5"/>
    </row>
    <row r="250" spans="13:13" x14ac:dyDescent="0.3">
      <c r="M250" s="5"/>
    </row>
    <row r="251" spans="13:13" x14ac:dyDescent="0.3">
      <c r="M251" s="5"/>
    </row>
    <row r="252" spans="13:13" x14ac:dyDescent="0.3">
      <c r="M252" s="5"/>
    </row>
    <row r="253" spans="13:13" x14ac:dyDescent="0.3">
      <c r="M253" s="5"/>
    </row>
    <row r="254" spans="13:13" x14ac:dyDescent="0.3">
      <c r="M254" s="5"/>
    </row>
    <row r="255" spans="13:13" x14ac:dyDescent="0.3">
      <c r="M255" s="5"/>
    </row>
    <row r="256" spans="13:13" x14ac:dyDescent="0.3">
      <c r="M256" s="5"/>
    </row>
    <row r="257" spans="13:13" x14ac:dyDescent="0.3">
      <c r="M257" s="5"/>
    </row>
    <row r="258" spans="13:13" x14ac:dyDescent="0.3">
      <c r="M258" s="5"/>
    </row>
    <row r="259" spans="13:13" x14ac:dyDescent="0.3">
      <c r="M259" s="5"/>
    </row>
    <row r="260" spans="13:13" x14ac:dyDescent="0.3">
      <c r="M260" s="5"/>
    </row>
    <row r="261" spans="13:13" x14ac:dyDescent="0.3">
      <c r="M261" s="5"/>
    </row>
    <row r="262" spans="13:13" x14ac:dyDescent="0.3">
      <c r="M262" s="5"/>
    </row>
    <row r="263" spans="13:13" x14ac:dyDescent="0.3">
      <c r="M263" s="5"/>
    </row>
    <row r="264" spans="13:13" x14ac:dyDescent="0.3">
      <c r="M264" s="5"/>
    </row>
    <row r="265" spans="13:13" x14ac:dyDescent="0.3">
      <c r="M265" s="5"/>
    </row>
    <row r="266" spans="13:13" x14ac:dyDescent="0.3">
      <c r="M266" s="5"/>
    </row>
    <row r="267" spans="13:13" x14ac:dyDescent="0.3">
      <c r="M267" s="5"/>
    </row>
    <row r="268" spans="13:13" x14ac:dyDescent="0.3">
      <c r="M268" s="5"/>
    </row>
    <row r="269" spans="13:13" x14ac:dyDescent="0.3">
      <c r="M269" s="5"/>
    </row>
    <row r="270" spans="13:13" x14ac:dyDescent="0.3">
      <c r="M270" s="5"/>
    </row>
    <row r="271" spans="13:13" x14ac:dyDescent="0.3">
      <c r="M271" s="5"/>
    </row>
    <row r="272" spans="13:13" x14ac:dyDescent="0.3">
      <c r="M272" s="5"/>
    </row>
    <row r="273" spans="13:13" x14ac:dyDescent="0.3">
      <c r="M273" s="5"/>
    </row>
    <row r="274" spans="13:13" x14ac:dyDescent="0.3">
      <c r="M274" s="5"/>
    </row>
    <row r="275" spans="13:13" x14ac:dyDescent="0.3">
      <c r="M275" s="5"/>
    </row>
    <row r="276" spans="13:13" x14ac:dyDescent="0.3">
      <c r="M276" s="5"/>
    </row>
    <row r="277" spans="13:13" x14ac:dyDescent="0.3">
      <c r="M277" s="5"/>
    </row>
    <row r="278" spans="13:13" x14ac:dyDescent="0.3">
      <c r="M278" s="5"/>
    </row>
    <row r="279" spans="13:13" x14ac:dyDescent="0.3">
      <c r="M279" s="5"/>
    </row>
    <row r="280" spans="13:13" x14ac:dyDescent="0.3">
      <c r="M280" s="5"/>
    </row>
    <row r="281" spans="13:13" x14ac:dyDescent="0.3">
      <c r="M281" s="5"/>
    </row>
    <row r="282" spans="13:13" x14ac:dyDescent="0.3">
      <c r="M282" s="5"/>
    </row>
    <row r="283" spans="13:13" x14ac:dyDescent="0.3">
      <c r="M283" s="5"/>
    </row>
    <row r="284" spans="13:13" x14ac:dyDescent="0.3">
      <c r="M284" s="5"/>
    </row>
    <row r="285" spans="13:13" x14ac:dyDescent="0.3">
      <c r="M285" s="5"/>
    </row>
    <row r="286" spans="13:13" x14ac:dyDescent="0.3">
      <c r="M286" s="5"/>
    </row>
    <row r="287" spans="13:13" x14ac:dyDescent="0.3">
      <c r="M287" s="5"/>
    </row>
    <row r="288" spans="13:13" x14ac:dyDescent="0.3">
      <c r="M288" s="5"/>
    </row>
    <row r="289" spans="13:13" x14ac:dyDescent="0.3">
      <c r="M289" s="5"/>
    </row>
    <row r="290" spans="13:13" x14ac:dyDescent="0.3">
      <c r="M290" s="5"/>
    </row>
    <row r="291" spans="13:13" x14ac:dyDescent="0.3">
      <c r="M291" s="5"/>
    </row>
    <row r="292" spans="13:13" x14ac:dyDescent="0.3">
      <c r="M292" s="5"/>
    </row>
    <row r="293" spans="13:13" x14ac:dyDescent="0.3">
      <c r="M293" s="5"/>
    </row>
    <row r="294" spans="13:13" x14ac:dyDescent="0.3">
      <c r="M294" s="5"/>
    </row>
    <row r="295" spans="13:13" x14ac:dyDescent="0.3">
      <c r="M295" s="5"/>
    </row>
    <row r="296" spans="13:13" x14ac:dyDescent="0.3">
      <c r="M296" s="5"/>
    </row>
    <row r="297" spans="13:13" x14ac:dyDescent="0.3">
      <c r="M297" s="5"/>
    </row>
    <row r="298" spans="13:13" x14ac:dyDescent="0.3">
      <c r="M298" s="5"/>
    </row>
    <row r="299" spans="13:13" x14ac:dyDescent="0.3">
      <c r="M299" s="5"/>
    </row>
    <row r="300" spans="13:13" x14ac:dyDescent="0.3">
      <c r="M300" s="5"/>
    </row>
    <row r="301" spans="13:13" x14ac:dyDescent="0.3">
      <c r="M301" s="5"/>
    </row>
    <row r="302" spans="13:13" x14ac:dyDescent="0.3">
      <c r="M302" s="5"/>
    </row>
    <row r="303" spans="13:13" x14ac:dyDescent="0.3">
      <c r="M303" s="5"/>
    </row>
    <row r="304" spans="13:13" x14ac:dyDescent="0.3">
      <c r="M304" s="5"/>
    </row>
    <row r="305" spans="13:13" x14ac:dyDescent="0.3">
      <c r="M305" s="5"/>
    </row>
    <row r="306" spans="13:13" x14ac:dyDescent="0.3">
      <c r="M306" s="5"/>
    </row>
    <row r="307" spans="13:13" x14ac:dyDescent="0.3">
      <c r="M307" s="5"/>
    </row>
    <row r="308" spans="13:13" x14ac:dyDescent="0.3">
      <c r="M308" s="5"/>
    </row>
    <row r="309" spans="13:13" x14ac:dyDescent="0.3">
      <c r="M309" s="5"/>
    </row>
    <row r="310" spans="13:13" x14ac:dyDescent="0.3">
      <c r="M310" s="5"/>
    </row>
    <row r="311" spans="13:13" x14ac:dyDescent="0.3">
      <c r="M311" s="5"/>
    </row>
    <row r="312" spans="13:13" x14ac:dyDescent="0.3">
      <c r="M312" s="5"/>
    </row>
    <row r="313" spans="13:13" x14ac:dyDescent="0.3">
      <c r="M313" s="5"/>
    </row>
    <row r="314" spans="13:13" x14ac:dyDescent="0.3">
      <c r="M314" s="5"/>
    </row>
    <row r="315" spans="13:13" x14ac:dyDescent="0.3">
      <c r="M315" s="5"/>
    </row>
    <row r="316" spans="13:13" x14ac:dyDescent="0.3">
      <c r="M316" s="5"/>
    </row>
    <row r="317" spans="13:13" x14ac:dyDescent="0.3">
      <c r="M317" s="5"/>
    </row>
    <row r="318" spans="13:13" x14ac:dyDescent="0.3">
      <c r="M318" s="5"/>
    </row>
    <row r="319" spans="13:13" x14ac:dyDescent="0.3">
      <c r="M319" s="5"/>
    </row>
    <row r="320" spans="13:13" x14ac:dyDescent="0.3">
      <c r="M320" s="5"/>
    </row>
    <row r="321" spans="13:13" x14ac:dyDescent="0.3">
      <c r="M321" s="5"/>
    </row>
    <row r="322" spans="13:13" x14ac:dyDescent="0.3">
      <c r="M322" s="5"/>
    </row>
    <row r="323" spans="13:13" x14ac:dyDescent="0.3">
      <c r="M323" s="5"/>
    </row>
    <row r="324" spans="13:13" x14ac:dyDescent="0.3">
      <c r="M324" s="5"/>
    </row>
    <row r="325" spans="13:13" x14ac:dyDescent="0.3">
      <c r="M325" s="5"/>
    </row>
    <row r="326" spans="13:13" x14ac:dyDescent="0.3">
      <c r="M326" s="5"/>
    </row>
    <row r="327" spans="13:13" x14ac:dyDescent="0.3">
      <c r="M327" s="5"/>
    </row>
    <row r="328" spans="13:13" x14ac:dyDescent="0.3">
      <c r="M328" s="5"/>
    </row>
    <row r="329" spans="13:13" x14ac:dyDescent="0.3">
      <c r="M329" s="5"/>
    </row>
    <row r="330" spans="13:13" x14ac:dyDescent="0.3">
      <c r="M330" s="5"/>
    </row>
    <row r="331" spans="13:13" x14ac:dyDescent="0.3">
      <c r="M331" s="5"/>
    </row>
    <row r="332" spans="13:13" x14ac:dyDescent="0.3">
      <c r="M332" s="5"/>
    </row>
    <row r="333" spans="13:13" x14ac:dyDescent="0.3">
      <c r="M333" s="5"/>
    </row>
    <row r="334" spans="13:13" x14ac:dyDescent="0.3">
      <c r="M334" s="5"/>
    </row>
    <row r="335" spans="13:13" x14ac:dyDescent="0.3">
      <c r="M335" s="5"/>
    </row>
    <row r="336" spans="13:13" x14ac:dyDescent="0.3">
      <c r="M336" s="5"/>
    </row>
    <row r="337" spans="13:13" x14ac:dyDescent="0.3">
      <c r="M337" s="5"/>
    </row>
    <row r="338" spans="13:13" x14ac:dyDescent="0.3">
      <c r="M338" s="5"/>
    </row>
    <row r="339" spans="13:13" x14ac:dyDescent="0.3">
      <c r="M339" s="5"/>
    </row>
    <row r="340" spans="13:13" x14ac:dyDescent="0.3">
      <c r="M340" s="5"/>
    </row>
    <row r="341" spans="13:13" x14ac:dyDescent="0.3">
      <c r="M341" s="5"/>
    </row>
    <row r="342" spans="13:13" x14ac:dyDescent="0.3">
      <c r="M342" s="5"/>
    </row>
    <row r="343" spans="13:13" x14ac:dyDescent="0.3">
      <c r="M343" s="5"/>
    </row>
    <row r="344" spans="13:13" x14ac:dyDescent="0.3">
      <c r="M344" s="5"/>
    </row>
    <row r="345" spans="13:13" x14ac:dyDescent="0.3">
      <c r="M345" s="5"/>
    </row>
    <row r="346" spans="13:13" x14ac:dyDescent="0.3">
      <c r="M346" s="5"/>
    </row>
    <row r="347" spans="13:13" x14ac:dyDescent="0.3">
      <c r="M347" s="5"/>
    </row>
    <row r="348" spans="13:13" x14ac:dyDescent="0.3">
      <c r="M348" s="5"/>
    </row>
    <row r="349" spans="13:13" x14ac:dyDescent="0.3">
      <c r="M349" s="5"/>
    </row>
    <row r="350" spans="13:13" x14ac:dyDescent="0.3">
      <c r="M350" s="5"/>
    </row>
    <row r="351" spans="13:13" x14ac:dyDescent="0.3">
      <c r="M351" s="5"/>
    </row>
    <row r="352" spans="13:13" x14ac:dyDescent="0.3">
      <c r="M352" s="5"/>
    </row>
    <row r="353" spans="13:13" x14ac:dyDescent="0.3">
      <c r="M353" s="5"/>
    </row>
    <row r="354" spans="13:13" x14ac:dyDescent="0.3">
      <c r="M354" s="5"/>
    </row>
    <row r="355" spans="13:13" x14ac:dyDescent="0.3">
      <c r="M355" s="5"/>
    </row>
    <row r="356" spans="13:13" x14ac:dyDescent="0.3">
      <c r="M356" s="5"/>
    </row>
    <row r="357" spans="13:13" x14ac:dyDescent="0.3">
      <c r="M357" s="5"/>
    </row>
    <row r="358" spans="13:13" x14ac:dyDescent="0.3">
      <c r="M358" s="5"/>
    </row>
    <row r="359" spans="13:13" x14ac:dyDescent="0.3">
      <c r="M359" s="5"/>
    </row>
    <row r="360" spans="13:13" x14ac:dyDescent="0.3">
      <c r="M360" s="5"/>
    </row>
    <row r="361" spans="13:13" x14ac:dyDescent="0.3">
      <c r="M361" s="5"/>
    </row>
    <row r="362" spans="13:13" x14ac:dyDescent="0.3">
      <c r="M362" s="5"/>
    </row>
    <row r="363" spans="13:13" x14ac:dyDescent="0.3">
      <c r="M363" s="5"/>
    </row>
    <row r="364" spans="13:13" x14ac:dyDescent="0.3">
      <c r="M364" s="5"/>
    </row>
    <row r="365" spans="13:13" x14ac:dyDescent="0.3">
      <c r="M365" s="5"/>
    </row>
    <row r="366" spans="13:13" x14ac:dyDescent="0.3">
      <c r="M366" s="5"/>
    </row>
    <row r="367" spans="13:13" x14ac:dyDescent="0.3">
      <c r="M367" s="5"/>
    </row>
    <row r="368" spans="13:13" x14ac:dyDescent="0.3">
      <c r="M368" s="5"/>
    </row>
    <row r="369" spans="13:13" x14ac:dyDescent="0.3">
      <c r="M369" s="5"/>
    </row>
    <row r="370" spans="13:13" x14ac:dyDescent="0.3">
      <c r="M370" s="5"/>
    </row>
    <row r="371" spans="13:13" x14ac:dyDescent="0.3">
      <c r="M371" s="5"/>
    </row>
    <row r="372" spans="13:13" x14ac:dyDescent="0.3">
      <c r="M372" s="5"/>
    </row>
    <row r="373" spans="13:13" x14ac:dyDescent="0.3">
      <c r="M373" s="5"/>
    </row>
    <row r="374" spans="13:13" x14ac:dyDescent="0.3">
      <c r="M374" s="5"/>
    </row>
    <row r="375" spans="13:13" x14ac:dyDescent="0.3">
      <c r="M375" s="5"/>
    </row>
    <row r="376" spans="13:13" x14ac:dyDescent="0.3">
      <c r="M376" s="5"/>
    </row>
    <row r="377" spans="13:13" x14ac:dyDescent="0.3">
      <c r="M377" s="5"/>
    </row>
    <row r="378" spans="13:13" x14ac:dyDescent="0.3">
      <c r="M378" s="5"/>
    </row>
    <row r="379" spans="13:13" x14ac:dyDescent="0.3">
      <c r="M379" s="5"/>
    </row>
    <row r="380" spans="13:13" x14ac:dyDescent="0.3">
      <c r="M380" s="5"/>
    </row>
    <row r="381" spans="13:13" x14ac:dyDescent="0.3">
      <c r="M381" s="5"/>
    </row>
    <row r="382" spans="13:13" x14ac:dyDescent="0.3">
      <c r="M382" s="5"/>
    </row>
    <row r="383" spans="13:13" x14ac:dyDescent="0.3">
      <c r="M383" s="5"/>
    </row>
    <row r="384" spans="13:13" x14ac:dyDescent="0.3">
      <c r="M384" s="5"/>
    </row>
    <row r="385" spans="13:13" x14ac:dyDescent="0.3">
      <c r="M385" s="5"/>
    </row>
    <row r="386" spans="13:13" x14ac:dyDescent="0.3">
      <c r="M386" s="5"/>
    </row>
    <row r="387" spans="13:13" x14ac:dyDescent="0.3">
      <c r="M387" s="5"/>
    </row>
    <row r="388" spans="13:13" x14ac:dyDescent="0.3">
      <c r="M388" s="5"/>
    </row>
    <row r="389" spans="13:13" x14ac:dyDescent="0.3">
      <c r="M389" s="5"/>
    </row>
    <row r="390" spans="13:13" x14ac:dyDescent="0.3">
      <c r="M390" s="5"/>
    </row>
    <row r="391" spans="13:13" x14ac:dyDescent="0.3">
      <c r="M391" s="5"/>
    </row>
    <row r="392" spans="13:13" x14ac:dyDescent="0.3">
      <c r="M392" s="5"/>
    </row>
    <row r="393" spans="13:13" x14ac:dyDescent="0.3">
      <c r="M393" s="5"/>
    </row>
    <row r="394" spans="13:13" x14ac:dyDescent="0.3">
      <c r="M394" s="5"/>
    </row>
    <row r="395" spans="13:13" x14ac:dyDescent="0.3">
      <c r="M395" s="5"/>
    </row>
    <row r="396" spans="13:13" x14ac:dyDescent="0.3">
      <c r="M396" s="5"/>
    </row>
    <row r="397" spans="13:13" x14ac:dyDescent="0.3">
      <c r="M397" s="5"/>
    </row>
    <row r="398" spans="13:13" x14ac:dyDescent="0.3">
      <c r="M398" s="5"/>
    </row>
    <row r="399" spans="13:13" x14ac:dyDescent="0.3">
      <c r="M399" s="5"/>
    </row>
    <row r="400" spans="13:13" x14ac:dyDescent="0.3">
      <c r="M400" s="5"/>
    </row>
    <row r="401" spans="13:13" x14ac:dyDescent="0.3">
      <c r="M401" s="5"/>
    </row>
    <row r="402" spans="13:13" x14ac:dyDescent="0.3">
      <c r="M402" s="5"/>
    </row>
    <row r="403" spans="13:13" x14ac:dyDescent="0.3">
      <c r="M403" s="5"/>
    </row>
    <row r="404" spans="13:13" x14ac:dyDescent="0.3">
      <c r="M404" s="5"/>
    </row>
    <row r="405" spans="13:13" x14ac:dyDescent="0.3">
      <c r="M405" s="5"/>
    </row>
    <row r="406" spans="13:13" x14ac:dyDescent="0.3">
      <c r="M406" s="5"/>
    </row>
    <row r="407" spans="13:13" x14ac:dyDescent="0.3">
      <c r="M407" s="5"/>
    </row>
    <row r="408" spans="13:13" x14ac:dyDescent="0.3">
      <c r="M408" s="5"/>
    </row>
    <row r="409" spans="13:13" x14ac:dyDescent="0.3">
      <c r="M409" s="5"/>
    </row>
    <row r="410" spans="13:13" x14ac:dyDescent="0.3">
      <c r="M410" s="5"/>
    </row>
    <row r="411" spans="13:13" x14ac:dyDescent="0.3">
      <c r="M411" s="5"/>
    </row>
    <row r="412" spans="13:13" x14ac:dyDescent="0.3">
      <c r="M412" s="5"/>
    </row>
    <row r="413" spans="13:13" x14ac:dyDescent="0.3">
      <c r="M413" s="5"/>
    </row>
    <row r="414" spans="13:13" x14ac:dyDescent="0.3">
      <c r="M414" s="5"/>
    </row>
    <row r="415" spans="13:13" x14ac:dyDescent="0.3">
      <c r="M415" s="5"/>
    </row>
    <row r="416" spans="13:13" x14ac:dyDescent="0.3">
      <c r="M416" s="5"/>
    </row>
    <row r="417" spans="13:13" x14ac:dyDescent="0.3">
      <c r="M417" s="5"/>
    </row>
    <row r="418" spans="13:13" x14ac:dyDescent="0.3">
      <c r="M418" s="5"/>
    </row>
    <row r="419" spans="13:13" x14ac:dyDescent="0.3">
      <c r="M419" s="5"/>
    </row>
    <row r="420" spans="13:13" x14ac:dyDescent="0.3">
      <c r="M420" s="5"/>
    </row>
    <row r="421" spans="13:13" x14ac:dyDescent="0.3">
      <c r="M421" s="5"/>
    </row>
    <row r="422" spans="13:13" x14ac:dyDescent="0.3">
      <c r="M422" s="5"/>
    </row>
    <row r="423" spans="13:13" x14ac:dyDescent="0.3">
      <c r="M423" s="5"/>
    </row>
    <row r="424" spans="13:13" x14ac:dyDescent="0.3">
      <c r="M424" s="5"/>
    </row>
    <row r="425" spans="13:13" x14ac:dyDescent="0.3">
      <c r="M425" s="5"/>
    </row>
    <row r="426" spans="13:13" x14ac:dyDescent="0.3">
      <c r="M426" s="5"/>
    </row>
    <row r="427" spans="13:13" x14ac:dyDescent="0.3">
      <c r="M427" s="5"/>
    </row>
    <row r="428" spans="13:13" x14ac:dyDescent="0.3">
      <c r="M428" s="5"/>
    </row>
    <row r="429" spans="13:13" x14ac:dyDescent="0.3">
      <c r="M429" s="5"/>
    </row>
    <row r="430" spans="13:13" x14ac:dyDescent="0.3">
      <c r="M430" s="5"/>
    </row>
    <row r="431" spans="13:13" x14ac:dyDescent="0.3">
      <c r="M431" s="5"/>
    </row>
    <row r="432" spans="13:13" x14ac:dyDescent="0.3">
      <c r="M432" s="5"/>
    </row>
    <row r="433" spans="13:13" x14ac:dyDescent="0.3">
      <c r="M433" s="5"/>
    </row>
    <row r="434" spans="13:13" x14ac:dyDescent="0.3">
      <c r="M434" s="5"/>
    </row>
    <row r="435" spans="13:13" x14ac:dyDescent="0.3">
      <c r="M435" s="5"/>
    </row>
    <row r="436" spans="13:13" x14ac:dyDescent="0.3">
      <c r="M436" s="5"/>
    </row>
    <row r="437" spans="13:13" x14ac:dyDescent="0.3">
      <c r="M437" s="5"/>
    </row>
    <row r="438" spans="13:13" x14ac:dyDescent="0.3">
      <c r="M438" s="5"/>
    </row>
    <row r="439" spans="13:13" x14ac:dyDescent="0.3">
      <c r="M439" s="5"/>
    </row>
    <row r="440" spans="13:13" x14ac:dyDescent="0.3">
      <c r="M440" s="5"/>
    </row>
    <row r="441" spans="13:13" x14ac:dyDescent="0.3">
      <c r="M441" s="5"/>
    </row>
    <row r="442" spans="13:13" x14ac:dyDescent="0.3">
      <c r="M442" s="5"/>
    </row>
    <row r="443" spans="13:13" x14ac:dyDescent="0.3">
      <c r="M443" s="5"/>
    </row>
    <row r="444" spans="13:13" x14ac:dyDescent="0.3">
      <c r="M444" s="5"/>
    </row>
    <row r="445" spans="13:13" x14ac:dyDescent="0.3">
      <c r="M445" s="5"/>
    </row>
    <row r="446" spans="13:13" x14ac:dyDescent="0.3">
      <c r="M446" s="5"/>
    </row>
    <row r="447" spans="13:13" x14ac:dyDescent="0.3">
      <c r="M447" s="5"/>
    </row>
    <row r="448" spans="13:13" x14ac:dyDescent="0.3">
      <c r="M448" s="5"/>
    </row>
    <row r="449" spans="13:13" x14ac:dyDescent="0.3">
      <c r="M449" s="5"/>
    </row>
    <row r="450" spans="13:13" x14ac:dyDescent="0.3">
      <c r="M450" s="5"/>
    </row>
    <row r="451" spans="13:13" x14ac:dyDescent="0.3">
      <c r="M451" s="5"/>
    </row>
    <row r="452" spans="13:13" x14ac:dyDescent="0.3">
      <c r="M452" s="5"/>
    </row>
    <row r="453" spans="13:13" x14ac:dyDescent="0.3">
      <c r="M453" s="5"/>
    </row>
    <row r="454" spans="13:13" x14ac:dyDescent="0.3">
      <c r="M454" s="5"/>
    </row>
    <row r="455" spans="13:13" x14ac:dyDescent="0.3">
      <c r="M455" s="5"/>
    </row>
    <row r="456" spans="13:13" x14ac:dyDescent="0.3">
      <c r="M456" s="5"/>
    </row>
    <row r="457" spans="13:13" x14ac:dyDescent="0.3">
      <c r="M457" s="5"/>
    </row>
    <row r="458" spans="13:13" x14ac:dyDescent="0.3">
      <c r="M458" s="5"/>
    </row>
    <row r="459" spans="13:13" x14ac:dyDescent="0.3">
      <c r="M459" s="5"/>
    </row>
    <row r="460" spans="13:13" x14ac:dyDescent="0.3">
      <c r="M460" s="5"/>
    </row>
    <row r="461" spans="13:13" x14ac:dyDescent="0.3">
      <c r="M461" s="5"/>
    </row>
    <row r="462" spans="13:13" x14ac:dyDescent="0.3">
      <c r="M462" s="5"/>
    </row>
    <row r="463" spans="13:13" x14ac:dyDescent="0.3">
      <c r="M463" s="5"/>
    </row>
    <row r="464" spans="13:13" x14ac:dyDescent="0.3">
      <c r="M464" s="5"/>
    </row>
    <row r="465" spans="13:13" x14ac:dyDescent="0.3">
      <c r="M465" s="5"/>
    </row>
    <row r="466" spans="13:13" x14ac:dyDescent="0.3">
      <c r="M466" s="5"/>
    </row>
    <row r="467" spans="13:13" x14ac:dyDescent="0.3">
      <c r="M467" s="5"/>
    </row>
    <row r="468" spans="13:13" x14ac:dyDescent="0.3">
      <c r="M468" s="5"/>
    </row>
    <row r="469" spans="13:13" x14ac:dyDescent="0.3">
      <c r="M469" s="5"/>
    </row>
    <row r="470" spans="13:13" x14ac:dyDescent="0.3">
      <c r="M470" s="5"/>
    </row>
    <row r="471" spans="13:13" x14ac:dyDescent="0.3">
      <c r="M471" s="5"/>
    </row>
    <row r="472" spans="13:13" x14ac:dyDescent="0.3">
      <c r="M472" s="5"/>
    </row>
    <row r="473" spans="13:13" x14ac:dyDescent="0.3">
      <c r="M473" s="5"/>
    </row>
    <row r="474" spans="13:13" x14ac:dyDescent="0.3">
      <c r="M474" s="5"/>
    </row>
    <row r="475" spans="13:13" x14ac:dyDescent="0.3">
      <c r="M475" s="5"/>
    </row>
    <row r="476" spans="13:13" x14ac:dyDescent="0.3">
      <c r="M476" s="5"/>
    </row>
    <row r="477" spans="13:13" x14ac:dyDescent="0.3">
      <c r="M477" s="5"/>
    </row>
    <row r="478" spans="13:13" x14ac:dyDescent="0.3">
      <c r="M478" s="5"/>
    </row>
    <row r="479" spans="13:13" x14ac:dyDescent="0.3">
      <c r="M479" s="5"/>
    </row>
    <row r="480" spans="13:13" x14ac:dyDescent="0.3">
      <c r="M480" s="5"/>
    </row>
    <row r="481" spans="13:13" x14ac:dyDescent="0.3">
      <c r="M481" s="5"/>
    </row>
    <row r="482" spans="13:13" x14ac:dyDescent="0.3">
      <c r="M482" s="5"/>
    </row>
    <row r="483" spans="13:13" x14ac:dyDescent="0.3">
      <c r="M483" s="5"/>
    </row>
    <row r="484" spans="13:13" x14ac:dyDescent="0.3">
      <c r="M484" s="5"/>
    </row>
    <row r="485" spans="13:13" x14ac:dyDescent="0.3">
      <c r="M485" s="5"/>
    </row>
    <row r="486" spans="13:13" x14ac:dyDescent="0.3">
      <c r="M486" s="5"/>
    </row>
    <row r="487" spans="13:13" x14ac:dyDescent="0.3">
      <c r="M487" s="5"/>
    </row>
    <row r="488" spans="13:13" x14ac:dyDescent="0.3">
      <c r="M488" s="5"/>
    </row>
    <row r="489" spans="13:13" x14ac:dyDescent="0.3">
      <c r="M489" s="5"/>
    </row>
    <row r="490" spans="13:13" x14ac:dyDescent="0.3">
      <c r="M490" s="5"/>
    </row>
    <row r="491" spans="13:13" x14ac:dyDescent="0.3">
      <c r="M491" s="5"/>
    </row>
    <row r="492" spans="13:13" x14ac:dyDescent="0.3">
      <c r="M492" s="5"/>
    </row>
    <row r="493" spans="13:13" x14ac:dyDescent="0.3">
      <c r="M493" s="5"/>
    </row>
    <row r="494" spans="13:13" x14ac:dyDescent="0.3">
      <c r="M494" s="5"/>
    </row>
    <row r="495" spans="13:13" x14ac:dyDescent="0.3">
      <c r="M495" s="5"/>
    </row>
    <row r="496" spans="13:13" x14ac:dyDescent="0.3">
      <c r="M496" s="5"/>
    </row>
    <row r="497" spans="13:13" x14ac:dyDescent="0.3">
      <c r="M497" s="5"/>
    </row>
    <row r="498" spans="13:13" x14ac:dyDescent="0.3">
      <c r="M498" s="5"/>
    </row>
    <row r="499" spans="13:13" x14ac:dyDescent="0.3">
      <c r="M499" s="5"/>
    </row>
    <row r="500" spans="13:13" x14ac:dyDescent="0.3">
      <c r="M500" s="5"/>
    </row>
    <row r="501" spans="13:13" x14ac:dyDescent="0.3">
      <c r="M501" s="5"/>
    </row>
    <row r="502" spans="13:13" x14ac:dyDescent="0.3">
      <c r="M502" s="5"/>
    </row>
    <row r="503" spans="13:13" x14ac:dyDescent="0.3">
      <c r="M503" s="5"/>
    </row>
    <row r="504" spans="13:13" x14ac:dyDescent="0.3">
      <c r="M504" s="5"/>
    </row>
    <row r="505" spans="13:13" x14ac:dyDescent="0.3">
      <c r="M505" s="5"/>
    </row>
    <row r="506" spans="13:13" x14ac:dyDescent="0.3">
      <c r="M506" s="5"/>
    </row>
    <row r="507" spans="13:13" x14ac:dyDescent="0.3">
      <c r="M507" s="5"/>
    </row>
    <row r="508" spans="13:13" x14ac:dyDescent="0.3">
      <c r="M508" s="5"/>
    </row>
    <row r="509" spans="13:13" x14ac:dyDescent="0.3">
      <c r="M509" s="5"/>
    </row>
    <row r="510" spans="13:13" x14ac:dyDescent="0.3">
      <c r="M510" s="5"/>
    </row>
    <row r="511" spans="13:13" x14ac:dyDescent="0.3">
      <c r="M511" s="5"/>
    </row>
    <row r="512" spans="13:13" x14ac:dyDescent="0.3">
      <c r="M512" s="5"/>
    </row>
    <row r="513" spans="13:13" x14ac:dyDescent="0.3">
      <c r="M513" s="5"/>
    </row>
    <row r="514" spans="13:13" x14ac:dyDescent="0.3">
      <c r="M514" s="5"/>
    </row>
    <row r="515" spans="13:13" x14ac:dyDescent="0.3">
      <c r="M515" s="5"/>
    </row>
    <row r="516" spans="13:13" x14ac:dyDescent="0.3">
      <c r="M516" s="5"/>
    </row>
    <row r="517" spans="13:13" x14ac:dyDescent="0.3">
      <c r="M517" s="5"/>
    </row>
    <row r="518" spans="13:13" x14ac:dyDescent="0.3">
      <c r="M518" s="5"/>
    </row>
    <row r="519" spans="13:13" x14ac:dyDescent="0.3">
      <c r="M519" s="5"/>
    </row>
    <row r="520" spans="13:13" x14ac:dyDescent="0.3">
      <c r="M520" s="5"/>
    </row>
    <row r="521" spans="13:13" x14ac:dyDescent="0.3">
      <c r="M521" s="5"/>
    </row>
    <row r="522" spans="13:13" x14ac:dyDescent="0.3">
      <c r="M522" s="5"/>
    </row>
    <row r="523" spans="13:13" x14ac:dyDescent="0.3">
      <c r="M523" s="5"/>
    </row>
    <row r="524" spans="13:13" x14ac:dyDescent="0.3">
      <c r="M524" s="5"/>
    </row>
    <row r="525" spans="13:13" x14ac:dyDescent="0.3">
      <c r="M525" s="5"/>
    </row>
    <row r="526" spans="13:13" x14ac:dyDescent="0.3">
      <c r="M526" s="5"/>
    </row>
    <row r="527" spans="13:13" x14ac:dyDescent="0.3">
      <c r="M527" s="5"/>
    </row>
    <row r="528" spans="13:13" x14ac:dyDescent="0.3">
      <c r="M528" s="5"/>
    </row>
    <row r="529" spans="13:13" x14ac:dyDescent="0.3">
      <c r="M529" s="5"/>
    </row>
    <row r="530" spans="13:13" x14ac:dyDescent="0.3">
      <c r="M530" s="5"/>
    </row>
    <row r="531" spans="13:13" x14ac:dyDescent="0.3">
      <c r="M531" s="5"/>
    </row>
    <row r="532" spans="13:13" x14ac:dyDescent="0.3">
      <c r="M532" s="5"/>
    </row>
    <row r="533" spans="13:13" x14ac:dyDescent="0.3">
      <c r="M533" s="5"/>
    </row>
    <row r="534" spans="13:13" x14ac:dyDescent="0.3">
      <c r="M534" s="5"/>
    </row>
    <row r="535" spans="13:13" x14ac:dyDescent="0.3">
      <c r="M535" s="5"/>
    </row>
    <row r="536" spans="13:13" x14ac:dyDescent="0.3">
      <c r="M536" s="5"/>
    </row>
    <row r="537" spans="13:13" x14ac:dyDescent="0.3">
      <c r="M537" s="5"/>
    </row>
    <row r="538" spans="13:13" x14ac:dyDescent="0.3">
      <c r="M538" s="5"/>
    </row>
    <row r="539" spans="13:13" x14ac:dyDescent="0.3">
      <c r="M539" s="5"/>
    </row>
    <row r="540" spans="13:13" x14ac:dyDescent="0.3">
      <c r="M540" s="5"/>
    </row>
    <row r="541" spans="13:13" x14ac:dyDescent="0.3">
      <c r="M541" s="5"/>
    </row>
    <row r="542" spans="13:13" x14ac:dyDescent="0.3">
      <c r="M542" s="5"/>
    </row>
    <row r="543" spans="13:13" x14ac:dyDescent="0.3">
      <c r="M543" s="5"/>
    </row>
    <row r="544" spans="13:13" x14ac:dyDescent="0.3">
      <c r="M544" s="5"/>
    </row>
    <row r="545" spans="13:13" x14ac:dyDescent="0.3">
      <c r="M545" s="5"/>
    </row>
    <row r="546" spans="13:13" x14ac:dyDescent="0.3">
      <c r="M546" s="5"/>
    </row>
    <row r="547" spans="13:13" x14ac:dyDescent="0.3">
      <c r="M547" s="5"/>
    </row>
    <row r="548" spans="13:13" x14ac:dyDescent="0.3">
      <c r="M548" s="5"/>
    </row>
    <row r="549" spans="13:13" x14ac:dyDescent="0.3">
      <c r="M549" s="5"/>
    </row>
    <row r="550" spans="13:13" x14ac:dyDescent="0.3">
      <c r="M550" s="5"/>
    </row>
    <row r="551" spans="13:13" x14ac:dyDescent="0.3">
      <c r="M551" s="5"/>
    </row>
    <row r="552" spans="13:13" x14ac:dyDescent="0.3">
      <c r="M552" s="5"/>
    </row>
    <row r="553" spans="13:13" x14ac:dyDescent="0.3">
      <c r="M553" s="5"/>
    </row>
    <row r="554" spans="13:13" x14ac:dyDescent="0.3">
      <c r="M554" s="5"/>
    </row>
    <row r="555" spans="13:13" x14ac:dyDescent="0.3">
      <c r="M555" s="5"/>
    </row>
    <row r="556" spans="13:13" x14ac:dyDescent="0.3">
      <c r="M556" s="5"/>
    </row>
    <row r="557" spans="13:13" x14ac:dyDescent="0.3">
      <c r="M557" s="5"/>
    </row>
    <row r="558" spans="13:13" x14ac:dyDescent="0.3">
      <c r="M558" s="5"/>
    </row>
    <row r="559" spans="13:13" x14ac:dyDescent="0.3">
      <c r="M559" s="5"/>
    </row>
    <row r="560" spans="13:13" x14ac:dyDescent="0.3">
      <c r="M560" s="5"/>
    </row>
    <row r="561" spans="13:13" x14ac:dyDescent="0.3">
      <c r="M561" s="5"/>
    </row>
    <row r="562" spans="13:13" x14ac:dyDescent="0.3">
      <c r="M562" s="5"/>
    </row>
    <row r="563" spans="13:13" x14ac:dyDescent="0.3">
      <c r="M563" s="5"/>
    </row>
    <row r="564" spans="13:13" x14ac:dyDescent="0.3">
      <c r="M564" s="5"/>
    </row>
    <row r="565" spans="13:13" x14ac:dyDescent="0.3">
      <c r="M565" s="5"/>
    </row>
    <row r="566" spans="13:13" x14ac:dyDescent="0.3">
      <c r="M566" s="5"/>
    </row>
    <row r="567" spans="13:13" x14ac:dyDescent="0.3">
      <c r="M567" s="5"/>
    </row>
    <row r="568" spans="13:13" x14ac:dyDescent="0.3">
      <c r="M568" s="5"/>
    </row>
    <row r="569" spans="13:13" x14ac:dyDescent="0.3">
      <c r="M569" s="5"/>
    </row>
    <row r="570" spans="13:13" x14ac:dyDescent="0.3">
      <c r="M570" s="5"/>
    </row>
    <row r="571" spans="13:13" x14ac:dyDescent="0.3">
      <c r="M571" s="5"/>
    </row>
    <row r="572" spans="13:13" x14ac:dyDescent="0.3">
      <c r="M572" s="5"/>
    </row>
    <row r="573" spans="13:13" x14ac:dyDescent="0.3">
      <c r="M573" s="5"/>
    </row>
    <row r="574" spans="13:13" x14ac:dyDescent="0.3">
      <c r="M574" s="5"/>
    </row>
    <row r="575" spans="13:13" x14ac:dyDescent="0.3">
      <c r="M575" s="5"/>
    </row>
    <row r="576" spans="13:13" x14ac:dyDescent="0.3">
      <c r="M576" s="5"/>
    </row>
    <row r="577" spans="13:13" x14ac:dyDescent="0.3">
      <c r="M577" s="5"/>
    </row>
    <row r="578" spans="13:13" x14ac:dyDescent="0.3">
      <c r="M578" s="5"/>
    </row>
    <row r="579" spans="13:13" x14ac:dyDescent="0.3">
      <c r="M579" s="5"/>
    </row>
    <row r="580" spans="13:13" x14ac:dyDescent="0.3">
      <c r="M580" s="5"/>
    </row>
    <row r="581" spans="13:13" x14ac:dyDescent="0.3">
      <c r="M581" s="5"/>
    </row>
    <row r="582" spans="13:13" x14ac:dyDescent="0.3">
      <c r="M582" s="5"/>
    </row>
    <row r="583" spans="13:13" x14ac:dyDescent="0.3">
      <c r="M583" s="5"/>
    </row>
    <row r="584" spans="13:13" x14ac:dyDescent="0.3">
      <c r="M584" s="5"/>
    </row>
    <row r="585" spans="13:13" x14ac:dyDescent="0.3">
      <c r="M585" s="5"/>
    </row>
    <row r="586" spans="13:13" x14ac:dyDescent="0.3">
      <c r="M586" s="5"/>
    </row>
    <row r="587" spans="13:13" x14ac:dyDescent="0.3">
      <c r="M587" s="5"/>
    </row>
    <row r="588" spans="13:13" x14ac:dyDescent="0.3">
      <c r="M588" s="5"/>
    </row>
    <row r="589" spans="13:13" x14ac:dyDescent="0.3">
      <c r="M589" s="5"/>
    </row>
    <row r="590" spans="13:13" x14ac:dyDescent="0.3">
      <c r="M590" s="5"/>
    </row>
    <row r="591" spans="13:13" x14ac:dyDescent="0.3">
      <c r="M591" s="5"/>
    </row>
  </sheetData>
  <hyperlinks>
    <hyperlink ref="G3" r:id="rId1" xr:uid="{984209CD-80DC-4EF6-8B0A-036E050FEA50}"/>
    <hyperlink ref="G6" r:id="rId2" display="http://www.namvanghanam.com/" xr:uid="{E0920C0F-5832-4815-8E6A-15BC53DAB574}"/>
    <hyperlink ref="G7" r:id="rId3" xr:uid="{09B42687-817B-40F3-8C79-31D3161FC2D0}"/>
    <hyperlink ref="G4" r:id="rId4" xr:uid="{C1F44DCA-9B61-4A3D-8AEC-D0000242C9D6}"/>
    <hyperlink ref="G5" r:id="rId5" xr:uid="{F50FC49D-397A-4FD2-905F-B99F48D9A4DB}"/>
    <hyperlink ref="G8" r:id="rId6" xr:uid="{C4384A06-64DB-4A1B-BA2C-26BA0EF0448A}"/>
    <hyperlink ref="G9" r:id="rId7" xr:uid="{DBEE78A1-0B97-402B-8E99-647140B5DB82}"/>
    <hyperlink ref="G10" r:id="rId8" xr:uid="{7DD83A91-46DD-46E5-ACF1-992F5C1EA313}"/>
    <hyperlink ref="G13" r:id="rId9" xr:uid="{C1F8EA56-BC62-4C26-8E99-22E82CA866F5}"/>
    <hyperlink ref="G14" r:id="rId10" xr:uid="{7ACACC08-453B-4F87-8EDC-A16E8B7B74B4}"/>
    <hyperlink ref="G15" r:id="rId11" xr:uid="{635EDC50-24C8-4101-B5D0-1A49C9B292CD}"/>
    <hyperlink ref="G17" r:id="rId12" xr:uid="{303F79BA-A2B8-4F38-9595-FAE9F4C7300F}"/>
    <hyperlink ref="G18" r:id="rId13" xr:uid="{F31B7249-C4CC-46E6-99A4-804852803017}"/>
    <hyperlink ref="G19" r:id="rId14" xr:uid="{83731765-AD30-419E-8D48-38D55A31A581}"/>
    <hyperlink ref="G16" r:id="rId15" xr:uid="{3150E426-4244-48F4-8419-FE866744AAB3}"/>
    <hyperlink ref="G20" r:id="rId16" xr:uid="{9366CD6C-E599-457F-A6AD-7F5B632CE7F3}"/>
    <hyperlink ref="G21" r:id="rId17" xr:uid="{C0C47737-5D4A-466E-8D79-1FC682B6E726}"/>
    <hyperlink ref="G22" r:id="rId18" xr:uid="{213AF31A-47D4-4F0C-9ED6-6E0F23AA703F}"/>
    <hyperlink ref="G23" r:id="rId19" xr:uid="{A1EF2F57-C86C-4CFE-936A-C0021917A2BA}"/>
    <hyperlink ref="G24" r:id="rId20" xr:uid="{3180D509-8BA8-4C20-9DF5-727B3DC6C57F}"/>
    <hyperlink ref="G25" r:id="rId21" xr:uid="{91276E40-0D17-4C89-A532-5519940254BC}"/>
    <hyperlink ref="G26" r:id="rId22" xr:uid="{92D1BEA0-C5AE-4F1E-BF7B-1A88ECA11329}"/>
    <hyperlink ref="G28" r:id="rId23" xr:uid="{7BF3AFFE-5E60-4D83-89F3-DEF5F85E9FEA}"/>
    <hyperlink ref="G29" r:id="rId24" xr:uid="{04F756EA-A729-4684-A0CE-48EDDB094C4E}"/>
    <hyperlink ref="G30" r:id="rId25" xr:uid="{01198E9B-6AF5-4764-A8EE-3507114421E5}"/>
    <hyperlink ref="G32" r:id="rId26" xr:uid="{911CE844-E9AF-4206-9CFF-B66765A25CFF}"/>
    <hyperlink ref="G33" r:id="rId27" xr:uid="{C741B06F-2DB5-4E68-9B1E-1DD50D4770E5}"/>
    <hyperlink ref="G34" r:id="rId28" xr:uid="{F48D6D5F-C88F-4C3C-9B2A-65B3A2FC524C}"/>
    <hyperlink ref="G35" r:id="rId29" xr:uid="{C6BB5EC4-64B2-4F36-BFDB-4C62C5EE6F26}"/>
    <hyperlink ref="G47" r:id="rId30" xr:uid="{01F8DF03-2A14-4FDB-8171-0F0EF1A54F1E}"/>
    <hyperlink ref="G46" r:id="rId31" xr:uid="{DF0084AD-E7D8-4A3C-BDBD-0ED575391626}"/>
    <hyperlink ref="G44" r:id="rId32" xr:uid="{6BB7D6CB-30BE-40C1-B599-D7F6077E7B09}"/>
    <hyperlink ref="G43" r:id="rId33" xr:uid="{B54692F1-1BF2-46C4-8B73-A4E3978241E8}"/>
    <hyperlink ref="G49" r:id="rId34" xr:uid="{DC8993F1-9088-463F-9408-0FBE793EBB27}"/>
    <hyperlink ref="G50" r:id="rId35" xr:uid="{3D097307-B7E3-4AD8-9CA9-7DF51AE18034}"/>
  </hyperlinks>
  <pageMargins left="0.7" right="0.7" top="0.75" bottom="0.75" header="0.3" footer="0.3"/>
  <tableParts count="1">
    <tablePart r:id="rId3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waste collector</vt:lpstr>
      <vt:lpstr>recycler</vt:lpstr>
      <vt:lpstr>'waste collector'!_FilterDatabase</vt:lpstr>
    </vt:vector>
  </TitlesOfParts>
  <Company>9Slide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9Slide</dc:creator>
  <cp:lastModifiedBy>Thom Duong</cp:lastModifiedBy>
  <dcterms:created xsi:type="dcterms:W3CDTF">2024-01-11T03:07:36Z</dcterms:created>
  <dcterms:modified xsi:type="dcterms:W3CDTF">2024-03-18T04:29:06Z</dcterms:modified>
</cp:coreProperties>
</file>